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4010" yWindow="-75" windowWidth="16635" windowHeight="9915" firstSheet="1" activeTab="4"/>
  </bookViews>
  <sheets>
    <sheet name="Feuil1" sheetId="5" state="hidden" r:id="rId1"/>
    <sheet name="Page" sheetId="6" r:id="rId2"/>
    <sheet name="fiche procédure" sheetId="4" r:id="rId3"/>
    <sheet name="cadre règlementaire" sheetId="3" r:id="rId4"/>
    <sheet name="plan de formation" sheetId="2" r:id="rId5"/>
  </sheets>
  <definedNames>
    <definedName name="_Toc425514572" localSheetId="3">'cadre règlementaire'!$B$6</definedName>
    <definedName name="_Toc443473555" localSheetId="2">'fiche procédure'!$A$1</definedName>
    <definedName name="_Toc443473556" localSheetId="3">'cadre règlementaire'!$A$4</definedName>
    <definedName name="_xlnm.Print_Area" localSheetId="3">'cadre règlementaire'!$A$1:$P$38</definedName>
    <definedName name="_xlnm.Print_Area" localSheetId="1">Page!$A$1:$A$42</definedName>
    <definedName name="_xlnm.Print_Area" localSheetId="4">'plan de formation'!$A$1:$M$47</definedName>
  </definedNames>
  <calcPr calcId="145621"/>
</workbook>
</file>

<file path=xl/calcChain.xml><?xml version="1.0" encoding="utf-8"?>
<calcChain xmlns="http://schemas.openxmlformats.org/spreadsheetml/2006/main">
  <c r="E41" i="2" l="1"/>
  <c r="K35" i="2" l="1"/>
  <c r="K33" i="2"/>
  <c r="L33" i="2"/>
  <c r="H33" i="2"/>
  <c r="J32" i="2"/>
  <c r="K32" i="2" s="1"/>
  <c r="J31" i="2"/>
  <c r="K31" i="2" s="1"/>
  <c r="J30" i="2"/>
  <c r="K30" i="2" s="1"/>
  <c r="E39" i="2" l="1"/>
  <c r="J12" i="2" l="1"/>
  <c r="J29" i="2"/>
  <c r="J28" i="2"/>
  <c r="J27" i="2"/>
  <c r="J26" i="2"/>
  <c r="J25" i="2"/>
  <c r="J24" i="2"/>
  <c r="J23" i="2"/>
  <c r="J22" i="2"/>
  <c r="J21" i="2"/>
  <c r="J20" i="2"/>
  <c r="J19" i="2"/>
  <c r="J18" i="2"/>
  <c r="J17" i="2"/>
  <c r="J16" i="2"/>
  <c r="J15" i="2"/>
  <c r="J14" i="2"/>
  <c r="J13" i="2"/>
  <c r="J33" i="2" l="1"/>
  <c r="A36" i="2"/>
</calcChain>
</file>

<file path=xl/sharedStrings.xml><?xml version="1.0" encoding="utf-8"?>
<sst xmlns="http://schemas.openxmlformats.org/spreadsheetml/2006/main" count="110" uniqueCount="81">
  <si>
    <t>Nature de formation</t>
  </si>
  <si>
    <t>Libellé de la session</t>
  </si>
  <si>
    <t>Heures programmées</t>
  </si>
  <si>
    <t>Cotisation / Coût</t>
  </si>
  <si>
    <t>Les dossiers de retraite des agents affiliés à la CNRACL</t>
  </si>
  <si>
    <t>Le statut: Les bases</t>
  </si>
  <si>
    <t xml:space="preserve">De la loi du 19 février 2007 au plan de formation </t>
  </si>
  <si>
    <t>FPTLC</t>
  </si>
  <si>
    <t>Planification, organisation et contrôle de l'activité d'une équipe</t>
  </si>
  <si>
    <t>La conduite de l'entretien professionnel</t>
  </si>
  <si>
    <t>Organisme de formation</t>
  </si>
  <si>
    <t>Date et lieux de formation</t>
  </si>
  <si>
    <t>Positionnement et encadrement d'une équipe</t>
  </si>
  <si>
    <t>CNFPT</t>
  </si>
  <si>
    <t>CDG</t>
  </si>
  <si>
    <t>Socle commun sécurité au travail (Risque incendie, geste et posture, 1er secours)</t>
  </si>
  <si>
    <t>A déterminer</t>
  </si>
  <si>
    <t>La Garde 02-03/11/16
Sorgues 17-18/10/16</t>
  </si>
  <si>
    <t>La Garde 04-06/10/16</t>
  </si>
  <si>
    <t>FPPE</t>
  </si>
  <si>
    <t>FP</t>
  </si>
  <si>
    <t>La Garde 13-15/06/16</t>
  </si>
  <si>
    <t>Journées d'actualité sur l'urba</t>
  </si>
  <si>
    <t xml:space="preserve">Réseaux : Les fondamentaux </t>
  </si>
  <si>
    <t>Méthodes et bonnes pratiques en sécurité informatique</t>
  </si>
  <si>
    <t>Eaux et assainissmement: dernière réglementation</t>
  </si>
  <si>
    <t xml:space="preserve">La dématérialisation des pièces comptables et financières </t>
  </si>
  <si>
    <t xml:space="preserve">TOURISME </t>
  </si>
  <si>
    <t>EXCEL 2</t>
  </si>
  <si>
    <t>La Garde 14-16/06/16</t>
  </si>
  <si>
    <t>La maitrise de la messagerie</t>
  </si>
  <si>
    <t>La Garde 01-02/06/16</t>
  </si>
  <si>
    <t>L'accueil d'un usager en difficulté</t>
  </si>
  <si>
    <t>Communication les bases</t>
  </si>
  <si>
    <t>La Garde 11-13/01/17</t>
  </si>
  <si>
    <t>Conception de documents à destination de l'usager</t>
  </si>
  <si>
    <t>La Garde 30-01/06/16</t>
  </si>
  <si>
    <t>ENTRETIEN</t>
  </si>
  <si>
    <t>Découverte de l'outil informatique et numérique</t>
  </si>
  <si>
    <t>La Garde 28-30/06/16</t>
  </si>
  <si>
    <t>POLICE MUNICIPALE</t>
  </si>
  <si>
    <t>Police de l'environnement</t>
  </si>
  <si>
    <t>La police de l'urbanisme</t>
  </si>
  <si>
    <t>La régie de recettes de l'état et le PVE</t>
  </si>
  <si>
    <t>AFFAIRES GENERALES
URBANISME</t>
  </si>
  <si>
    <t>L'ensemble des agents de la commune</t>
  </si>
  <si>
    <t>COMPETENCES COMMUNES</t>
  </si>
  <si>
    <t xml:space="preserve">NOMINATION DANS UN CADRE D’EMPLOI </t>
  </si>
  <si>
    <t xml:space="preserve">Formation d’intégration </t>
  </si>
  <si>
    <t>De 5 jours (Cat C), de 10 jours (Cat A et Cat B)</t>
  </si>
  <si>
    <r>
      <t>Formation de professionnalisation au 1</t>
    </r>
    <r>
      <rPr>
        <b/>
        <vertAlign val="superscript"/>
        <sz val="12"/>
        <color theme="1"/>
        <rFont val="Calibri"/>
        <family val="2"/>
        <scheme val="minor"/>
      </rPr>
      <t>er</t>
    </r>
    <r>
      <rPr>
        <b/>
        <sz val="12"/>
        <color theme="1"/>
        <rFont val="Calibri"/>
        <family val="2"/>
        <scheme val="minor"/>
      </rPr>
      <t xml:space="preserve"> emploi</t>
    </r>
  </si>
  <si>
    <t>De 3 à 10 jours (Cat C), de 5 à 10 jours (Cat B)</t>
  </si>
  <si>
    <t>Formation de professionnalisation tout au long de la carrière</t>
  </si>
  <si>
    <t>De 2 à 10 jours pour tous</t>
  </si>
  <si>
    <t>Si nomination dans un poste à responsabilité</t>
  </si>
  <si>
    <t>Formation de professionnalisation pour prise de poste à responsabilité</t>
  </si>
  <si>
    <t>De 3 à 10 jours</t>
  </si>
  <si>
    <r>
      <t>1.</t>
    </r>
    <r>
      <rPr>
        <b/>
        <sz val="7"/>
        <color theme="1"/>
        <rFont val="Times New Roman"/>
        <family val="1"/>
      </rPr>
      <t xml:space="preserve">     </t>
    </r>
    <r>
      <rPr>
        <b/>
        <u/>
        <sz val="14"/>
        <color theme="1"/>
        <rFont val="Cambria"/>
        <family val="1"/>
      </rPr>
      <t>FICHE DE PROCEDURE-INSCRIPTION A LA FORMATION</t>
    </r>
  </si>
  <si>
    <t>Depuis 2014, les collectivités ont la possibilité d’inscrire leurs agents en formation via la plateforme du CNFPT. Toutefois, afin d’avoir un meilleur suivi et une meilleur gestion de la formation, il apparait nécessaire d’obtenir l’avis de l’autorité territoriale avant toute inscription sur Internet. Nous vous proposons pour cela la procédure suivante.</t>
  </si>
  <si>
    <t>Une fois le compte de la collectivité ouvert sur la plateforme du CNFPT :</t>
  </si>
  <si>
    <t>Méthode de conception</t>
  </si>
  <si>
    <t>Les besoins en formation</t>
  </si>
  <si>
    <t xml:space="preserve">Ce document n’est pas figé et pourra reprendre les évolutions de la collectivité. Les entretiens professionnels pourront compléter également les besoins recensés. </t>
  </si>
  <si>
    <t xml:space="preserve">       Les orientations retenues  pour le plan de formation s’inscrivent dans le cadre des entretiens individuels réalisés auprès de chaque agent et selon leurs compétences identifiées.  </t>
  </si>
  <si>
    <t>Nom/prénom de l'agent</t>
  </si>
  <si>
    <t>Le plan de formation proposé ci-dessous devra être validé par l’autorité territoriale puis présenté au Comité Technique de la collectivité. Ledit Plan de formation sera ensuite présenté au Conseil Municipal.</t>
  </si>
  <si>
    <r>
      <t>2.</t>
    </r>
    <r>
      <rPr>
        <b/>
        <sz val="12"/>
        <color theme="1"/>
        <rFont val="Times New Roman"/>
        <family val="1"/>
      </rPr>
      <t xml:space="preserve">     </t>
    </r>
    <r>
      <rPr>
        <b/>
        <u/>
        <sz val="12"/>
        <color theme="1"/>
        <rFont val="Cambria"/>
        <family val="1"/>
      </rPr>
      <t>CADRE REGLEMENTAIRE: FORMATIONS STATUTAIRES OBLIGATOIRES</t>
    </r>
  </si>
  <si>
    <t>Journées suivies</t>
  </si>
  <si>
    <t>Journées programmées</t>
  </si>
  <si>
    <t>NOMBRE DE JOURNEES PREVISIONNEL</t>
  </si>
  <si>
    <t>NBRE AGENTS FORMES</t>
  </si>
  <si>
    <t>NOMBRE DE JOURNEES REALISEES</t>
  </si>
  <si>
    <t>DUREE MOYENNE DE FORMATION PREVU PAR AGENT</t>
  </si>
  <si>
    <t>COUT MOYEN JOURNALIER PREVU HORS CNFPT</t>
  </si>
  <si>
    <t xml:space="preserve">PREVISIONNEL </t>
  </si>
  <si>
    <t>REALISE</t>
  </si>
  <si>
    <t xml:space="preserve">  * Le taux de cotisation pour les collectivités territoriales est réduit à 0,9% 
    La cotisation des emplois d'avenir est fixée à hauteur de 0,5% sur la rémunération des emplois d’avenir.</t>
  </si>
  <si>
    <t>Frais annexes</t>
  </si>
  <si>
    <t>Ce plan de formation porte sur les années ... Il résulte des entretiens réalisés auprès de  l’ensemble des agents de la collectivité. Ces entretiens ont permis d’élaborer leur matrice de compétences et ainsi de déterminer leurs besoins en formation.</t>
  </si>
  <si>
    <t xml:space="preserve">BUDGET PREVISIONNEL ALLOUE A LA FORMATION ….
frais pédagogique hors cotisation du CNFPT* et frais annexes: </t>
  </si>
  <si>
    <t>EXEMPLE PLAN DE FORMATION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</si>
</sst>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quot;"/>
  </numFmts>
  <fonts count="4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20"/>
      <color theme="1"/>
      <name val="Calibri"/>
      <family val="2"/>
      <scheme val="minor"/>
    </font>
    <font>
      <sz val="11"/>
      <color rgb="FF000000"/>
      <name val="Calibri"/>
      <family val="2"/>
      <scheme val="minor"/>
    </font>
    <font>
      <sz val="10"/>
      <name val="Arial"/>
      <family val="2"/>
    </font>
    <font>
      <sz val="11"/>
      <name val="Calibri"/>
      <family val="2"/>
      <scheme val="minor"/>
    </font>
    <font>
      <b/>
      <sz val="14"/>
      <color theme="1"/>
      <name val="Cambria"/>
      <family val="1"/>
    </font>
    <font>
      <b/>
      <sz val="7"/>
      <color theme="1"/>
      <name val="Times New Roman"/>
      <family val="1"/>
    </font>
    <font>
      <b/>
      <u/>
      <sz val="14"/>
      <color theme="1"/>
      <name val="Cambria"/>
      <family val="1"/>
    </font>
    <font>
      <i/>
      <sz val="12"/>
      <color rgb="FF000000"/>
      <name val="Tahoma"/>
      <family val="2"/>
    </font>
    <font>
      <b/>
      <sz val="12"/>
      <color theme="1"/>
      <name val="Calibri"/>
      <family val="2"/>
      <scheme val="minor"/>
    </font>
    <font>
      <b/>
      <sz val="12"/>
      <color rgb="FF0070C0"/>
      <name val="Tahoma"/>
      <family val="2"/>
    </font>
    <font>
      <sz val="12"/>
      <color theme="1"/>
      <name val="Calibri"/>
      <family val="2"/>
      <scheme val="minor"/>
    </font>
    <font>
      <b/>
      <vertAlign val="superscript"/>
      <sz val="12"/>
      <color theme="1"/>
      <name val="Calibri"/>
      <family val="2"/>
      <scheme val="minor"/>
    </font>
    <font>
      <u/>
      <sz val="12"/>
      <color theme="1"/>
      <name val="Calibri"/>
      <family val="2"/>
      <scheme val="minor"/>
    </font>
    <font>
      <b/>
      <sz val="12"/>
      <color theme="1"/>
      <name val="Trebuchet MS"/>
      <family val="2"/>
    </font>
    <font>
      <b/>
      <u/>
      <sz val="12"/>
      <color theme="1"/>
      <name val="Calibri"/>
      <family val="2"/>
      <scheme val="minor"/>
    </font>
    <font>
      <b/>
      <sz val="14"/>
      <color rgb="FF0070C0"/>
      <name val="Calibri"/>
      <family val="2"/>
      <scheme val="minor"/>
    </font>
    <font>
      <b/>
      <sz val="12"/>
      <color theme="1"/>
      <name val="Cambria"/>
      <family val="1"/>
    </font>
    <font>
      <b/>
      <sz val="12"/>
      <color theme="1"/>
      <name val="Times New Roman"/>
      <family val="1"/>
    </font>
    <font>
      <b/>
      <u/>
      <sz val="12"/>
      <color theme="1"/>
      <name val="Cambria"/>
      <family val="1"/>
    </font>
    <font>
      <b/>
      <sz val="12"/>
      <color rgb="FFFF0000"/>
      <name val="Calibri"/>
      <family val="2"/>
    </font>
    <font>
      <b/>
      <i/>
      <sz val="12"/>
      <color theme="1"/>
      <name val="Tahoma"/>
      <family val="2"/>
    </font>
    <font>
      <b/>
      <sz val="11"/>
      <color rgb="FFFF0000"/>
      <name val="Calibri"/>
      <family val="2"/>
      <scheme val="minor"/>
    </font>
    <font>
      <b/>
      <sz val="11"/>
      <name val="Calibri"/>
      <family val="2"/>
      <scheme val="minor"/>
    </font>
    <font>
      <b/>
      <sz val="11"/>
      <color rgb="FF000000"/>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bgColor indexed="64"/>
      </patternFill>
    </fill>
    <fill>
      <patternFill patternType="solid">
        <fgColor rgb="FF0070C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3"/>
        <bgColor indexed="64"/>
      </patternFill>
    </fill>
    <fill>
      <patternFill patternType="solid">
        <fgColor theme="0"/>
        <bgColor indexed="64"/>
      </patternFill>
    </fill>
    <fill>
      <patternFill patternType="solid">
        <fgColor theme="9" tint="0.39997558519241921"/>
        <bgColor indexed="64"/>
      </patternFill>
    </fill>
  </fills>
  <borders count="5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42">
    <xf numFmtId="0" fontId="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4" fillId="0" borderId="0" applyNumberFormat="0" applyFill="0" applyBorder="0" applyAlignment="0" applyProtection="0"/>
    <xf numFmtId="0" fontId="11" fillId="6" borderId="4" applyNumberFormat="0" applyAlignment="0" applyProtection="0"/>
    <xf numFmtId="0" fontId="12" fillId="0" borderId="6" applyNumberFormat="0" applyFill="0" applyAlignment="0" applyProtection="0"/>
    <xf numFmtId="0" fontId="1" fillId="8" borderId="8" applyNumberFormat="0" applyFont="0" applyAlignment="0" applyProtection="0"/>
    <xf numFmtId="0" fontId="9" fillId="5" borderId="4" applyNumberFormat="0" applyAlignment="0" applyProtection="0"/>
    <xf numFmtId="0" fontId="7" fillId="3" borderId="0" applyNumberFormat="0" applyBorder="0" applyAlignment="0" applyProtection="0"/>
    <xf numFmtId="0" fontId="8" fillId="4" borderId="0" applyNumberFormat="0" applyBorder="0" applyAlignment="0" applyProtection="0"/>
    <xf numFmtId="0" fontId="6" fillId="2" borderId="0" applyNumberFormat="0" applyBorder="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6" fillId="0" borderId="9" applyNumberFormat="0" applyFill="0" applyAlignment="0" applyProtection="0"/>
    <xf numFmtId="0" fontId="13" fillId="7" borderId="7" applyNumberFormat="0" applyAlignment="0" applyProtection="0"/>
  </cellStyleXfs>
  <cellXfs count="158">
    <xf numFmtId="0" fontId="0" fillId="0" borderId="0" xfId="0"/>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20" xfId="0" applyFont="1" applyBorder="1" applyAlignment="1">
      <alignment horizontal="center" vertical="center"/>
    </xf>
    <xf numFmtId="0" fontId="0" fillId="0" borderId="15" xfId="0" applyFont="1" applyBorder="1" applyAlignment="1">
      <alignment horizontal="center" vertical="center" wrapText="1"/>
    </xf>
    <xf numFmtId="0" fontId="0" fillId="0" borderId="23" xfId="0" applyFont="1" applyBorder="1" applyAlignment="1">
      <alignment horizontal="center" vertical="center"/>
    </xf>
    <xf numFmtId="0" fontId="0" fillId="0" borderId="17"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5" xfId="0" applyFont="1" applyBorder="1" applyAlignment="1">
      <alignment horizontal="center" vertical="center" wrapText="1"/>
    </xf>
    <xf numFmtId="0" fontId="0" fillId="0" borderId="26" xfId="0" applyFont="1" applyBorder="1" applyAlignment="1">
      <alignment horizontal="center" vertical="center"/>
    </xf>
    <xf numFmtId="0" fontId="0" fillId="0" borderId="0" xfId="0" applyFont="1" applyAlignment="1">
      <alignment horizontal="center" vertical="center" wrapText="1"/>
    </xf>
    <xf numFmtId="0" fontId="0" fillId="0" borderId="11" xfId="0" applyFont="1" applyBorder="1" applyAlignment="1">
      <alignment horizontal="center" vertical="center"/>
    </xf>
    <xf numFmtId="164" fontId="0" fillId="0" borderId="12" xfId="0" applyNumberFormat="1" applyFont="1" applyBorder="1" applyAlignment="1">
      <alignment horizontal="center" vertical="center"/>
    </xf>
    <xf numFmtId="0" fontId="0" fillId="0" borderId="10" xfId="0" applyBorder="1" applyAlignment="1">
      <alignment horizontal="center" vertical="center"/>
    </xf>
    <xf numFmtId="0" fontId="0" fillId="0" borderId="13" xfId="0" applyFont="1" applyBorder="1" applyAlignment="1">
      <alignment horizontal="center" vertical="center" wrapText="1"/>
    </xf>
    <xf numFmtId="0" fontId="0" fillId="0" borderId="17" xfId="0" applyFont="1" applyBorder="1" applyAlignment="1">
      <alignment horizontal="center" vertical="center" wrapText="1"/>
    </xf>
    <xf numFmtId="0" fontId="13" fillId="34" borderId="38"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13" fillId="34" borderId="40" xfId="0" applyFont="1" applyFill="1" applyBorder="1" applyAlignment="1">
      <alignment horizontal="center" vertical="center" wrapText="1"/>
    </xf>
    <xf numFmtId="0" fontId="0" fillId="0" borderId="0" xfId="0" applyFont="1" applyAlignment="1">
      <alignment horizontal="center" vertical="center"/>
    </xf>
    <xf numFmtId="0" fontId="0" fillId="0" borderId="18" xfId="0" applyFont="1" applyBorder="1" applyAlignment="1">
      <alignment horizontal="center" vertical="center"/>
    </xf>
    <xf numFmtId="0" fontId="0" fillId="0" borderId="18" xfId="0" applyBorder="1" applyAlignment="1">
      <alignment horizontal="center" vertical="center"/>
    </xf>
    <xf numFmtId="0" fontId="0" fillId="0" borderId="15" xfId="0" applyFont="1" applyBorder="1" applyAlignment="1">
      <alignment horizontal="center" vertical="center"/>
    </xf>
    <xf numFmtId="49" fontId="20" fillId="0" borderId="22" xfId="0" applyNumberFormat="1" applyFont="1" applyBorder="1" applyAlignment="1">
      <alignment horizontal="center" vertical="center" wrapText="1"/>
    </xf>
    <xf numFmtId="0" fontId="19" fillId="40" borderId="15" xfId="0" applyFont="1" applyFill="1" applyBorder="1" applyAlignment="1">
      <alignment horizontal="center" vertical="center" wrapText="1"/>
    </xf>
    <xf numFmtId="0" fontId="19" fillId="40" borderId="10" xfId="0" applyFont="1" applyFill="1" applyBorder="1" applyAlignment="1">
      <alignment horizontal="center" vertical="center" wrapText="1"/>
    </xf>
    <xf numFmtId="0" fontId="0" fillId="40" borderId="16" xfId="0" applyFont="1" applyFill="1" applyBorder="1" applyAlignment="1">
      <alignment horizontal="center" vertical="center" wrapText="1"/>
    </xf>
    <xf numFmtId="0" fontId="19" fillId="40" borderId="0" xfId="0" applyFont="1" applyFill="1" applyBorder="1" applyAlignment="1">
      <alignment horizontal="center" vertical="center" wrapText="1"/>
    </xf>
    <xf numFmtId="0" fontId="0" fillId="0" borderId="45"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5" xfId="0" applyBorder="1" applyAlignment="1">
      <alignment horizontal="center" vertical="center"/>
    </xf>
    <xf numFmtId="0" fontId="0" fillId="0" borderId="25" xfId="0" applyBorder="1" applyAlignment="1">
      <alignment horizontal="center" vertical="center"/>
    </xf>
    <xf numFmtId="0" fontId="0" fillId="0" borderId="48" xfId="0" applyBorder="1" applyAlignment="1">
      <alignment horizontal="center" vertical="center"/>
    </xf>
    <xf numFmtId="0" fontId="0" fillId="0" borderId="48" xfId="0" applyFont="1" applyBorder="1" applyAlignment="1">
      <alignment horizontal="center" vertical="center"/>
    </xf>
    <xf numFmtId="0" fontId="0" fillId="0" borderId="48" xfId="0" applyFont="1" applyBorder="1" applyAlignment="1">
      <alignment horizontal="center" vertical="center" wrapText="1"/>
    </xf>
    <xf numFmtId="0" fontId="21" fillId="40" borderId="38" xfId="0" applyFont="1" applyFill="1" applyBorder="1" applyAlignment="1">
      <alignment horizontal="center" vertical="center" wrapText="1"/>
    </xf>
    <xf numFmtId="0" fontId="0" fillId="0" borderId="39" xfId="0" applyFont="1" applyBorder="1" applyAlignment="1">
      <alignment horizontal="center" vertical="center"/>
    </xf>
    <xf numFmtId="0" fontId="0" fillId="40" borderId="39" xfId="0" applyFont="1" applyFill="1" applyBorder="1" applyAlignment="1">
      <alignment horizontal="center" vertical="center" wrapText="1"/>
    </xf>
    <xf numFmtId="0" fontId="0" fillId="0" borderId="39" xfId="0" applyFont="1" applyBorder="1" applyAlignment="1">
      <alignment horizontal="center" vertical="center" wrapText="1"/>
    </xf>
    <xf numFmtId="0" fontId="0" fillId="40" borderId="15" xfId="0" applyFont="1" applyFill="1" applyBorder="1" applyAlignment="1">
      <alignment horizontal="center" vertical="center" wrapText="1"/>
    </xf>
    <xf numFmtId="0" fontId="0" fillId="40" borderId="13" xfId="0" applyFont="1" applyFill="1" applyBorder="1" applyAlignment="1">
      <alignment horizontal="center" vertical="center" wrapText="1"/>
    </xf>
    <xf numFmtId="0" fontId="0" fillId="0" borderId="49" xfId="0" applyFont="1" applyBorder="1" applyAlignment="1">
      <alignment horizontal="center" vertical="center"/>
    </xf>
    <xf numFmtId="0" fontId="0" fillId="0" borderId="18" xfId="0" applyFont="1" applyBorder="1" applyAlignment="1">
      <alignment horizontal="center" vertical="center" wrapText="1"/>
    </xf>
    <xf numFmtId="0" fontId="0" fillId="0" borderId="50" xfId="0" applyFont="1" applyBorder="1" applyAlignment="1">
      <alignment horizontal="center" vertical="center"/>
    </xf>
    <xf numFmtId="0" fontId="0" fillId="0" borderId="39" xfId="0" applyBorder="1" applyAlignment="1">
      <alignment horizontal="center" vertical="center"/>
    </xf>
    <xf numFmtId="0" fontId="0" fillId="0" borderId="51" xfId="0" applyBorder="1" applyAlignment="1">
      <alignment horizontal="center" vertical="center" wrapText="1"/>
    </xf>
    <xf numFmtId="0" fontId="22" fillId="0" borderId="0" xfId="0" applyFont="1" applyAlignment="1">
      <alignment horizontal="center"/>
    </xf>
    <xf numFmtId="0" fontId="25" fillId="0" borderId="0" xfId="0" applyFont="1"/>
    <xf numFmtId="0" fontId="26" fillId="0" borderId="0" xfId="0" applyFont="1"/>
    <xf numFmtId="0" fontId="27" fillId="0" borderId="0" xfId="0" applyFont="1"/>
    <xf numFmtId="0" fontId="28" fillId="0" borderId="0" xfId="0" applyFont="1"/>
    <xf numFmtId="0" fontId="26" fillId="0" borderId="0" xfId="0" applyFont="1" applyAlignment="1">
      <alignment horizontal="left" indent="15"/>
    </xf>
    <xf numFmtId="0" fontId="30" fillId="0" borderId="0" xfId="0" applyFont="1" applyAlignment="1">
      <alignment horizontal="left" indent="10"/>
    </xf>
    <xf numFmtId="0" fontId="28" fillId="0" borderId="0" xfId="0" applyFont="1" applyAlignment="1">
      <alignment horizontal="justify"/>
    </xf>
    <xf numFmtId="0" fontId="31" fillId="0" borderId="0" xfId="0" applyFont="1"/>
    <xf numFmtId="0" fontId="18" fillId="40" borderId="0" xfId="0" applyFont="1" applyFill="1" applyBorder="1" applyAlignment="1">
      <alignment horizontal="center" vertical="center" wrapText="1"/>
    </xf>
    <xf numFmtId="0" fontId="0" fillId="40" borderId="0" xfId="0" applyFont="1" applyFill="1" applyBorder="1" applyAlignment="1">
      <alignment horizontal="center" vertical="center"/>
    </xf>
    <xf numFmtId="0" fontId="0" fillId="0" borderId="41" xfId="0" applyFont="1" applyBorder="1" applyAlignment="1">
      <alignment vertical="center"/>
    </xf>
    <xf numFmtId="0" fontId="0" fillId="0" borderId="32" xfId="0" applyFont="1" applyBorder="1" applyAlignment="1">
      <alignment vertical="center"/>
    </xf>
    <xf numFmtId="0" fontId="0" fillId="0" borderId="0" xfId="0" applyFont="1" applyBorder="1" applyAlignment="1">
      <alignment vertical="center"/>
    </xf>
    <xf numFmtId="0" fontId="28" fillId="0" borderId="0" xfId="0" applyFont="1" applyAlignment="1">
      <alignment horizontal="left" vertical="center"/>
    </xf>
    <xf numFmtId="0" fontId="0" fillId="0" borderId="40" xfId="0" applyBorder="1" applyAlignment="1">
      <alignment horizontal="center" vertical="center"/>
    </xf>
    <xf numFmtId="0" fontId="13" fillId="40" borderId="0" xfId="0" applyFont="1" applyFill="1" applyBorder="1" applyAlignment="1">
      <alignment horizontal="center" vertical="center" wrapText="1"/>
    </xf>
    <xf numFmtId="0" fontId="0" fillId="40" borderId="0" xfId="0" applyFill="1" applyBorder="1" applyAlignment="1">
      <alignment horizontal="center" vertical="center" wrapText="1"/>
    </xf>
    <xf numFmtId="0" fontId="0" fillId="40" borderId="0" xfId="0" applyFill="1" applyBorder="1" applyAlignment="1">
      <alignment horizontal="center" vertical="center"/>
    </xf>
    <xf numFmtId="0" fontId="34" fillId="0" borderId="0" xfId="0" applyFont="1" applyAlignment="1">
      <alignment horizontal="center"/>
    </xf>
    <xf numFmtId="0" fontId="37" fillId="0" borderId="0" xfId="0" applyFont="1" applyAlignment="1">
      <alignment horizontal="center"/>
    </xf>
    <xf numFmtId="0" fontId="28" fillId="0" borderId="0" xfId="0" applyFont="1" applyAlignment="1">
      <alignment horizontal="left" indent="10"/>
    </xf>
    <xf numFmtId="0" fontId="38" fillId="0" borderId="0" xfId="0" applyFont="1"/>
    <xf numFmtId="0" fontId="0" fillId="0" borderId="0" xfId="0" applyFont="1" applyAlignment="1">
      <alignment vertical="center"/>
    </xf>
    <xf numFmtId="0" fontId="16" fillId="40" borderId="0" xfId="0" applyFont="1" applyFill="1" applyBorder="1" applyAlignment="1">
      <alignment vertical="center" wrapText="1"/>
    </xf>
    <xf numFmtId="0" fontId="14" fillId="0" borderId="0" xfId="0" applyFont="1" applyAlignment="1">
      <alignment vertical="center"/>
    </xf>
    <xf numFmtId="0" fontId="16" fillId="40" borderId="10" xfId="0" applyFont="1" applyFill="1" applyBorder="1" applyAlignment="1">
      <alignment vertical="center" wrapText="1"/>
    </xf>
    <xf numFmtId="0" fontId="28" fillId="0" borderId="0" xfId="0" applyFont="1" applyAlignment="1">
      <alignment horizontal="center" vertical="center"/>
    </xf>
    <xf numFmtId="0" fontId="16" fillId="0" borderId="10" xfId="0" applyFont="1" applyBorder="1" applyAlignment="1">
      <alignment vertical="center" wrapText="1"/>
    </xf>
    <xf numFmtId="0" fontId="39" fillId="40" borderId="10" xfId="0" applyFont="1" applyFill="1" applyBorder="1" applyAlignment="1">
      <alignment horizontal="right" vertical="center" wrapText="1"/>
    </xf>
    <xf numFmtId="0" fontId="21" fillId="0" borderId="0" xfId="0" applyNumberFormat="1" applyFont="1" applyFill="1" applyBorder="1" applyAlignment="1" applyProtection="1">
      <protection locked="0"/>
    </xf>
    <xf numFmtId="0" fontId="0" fillId="0" borderId="0" xfId="0" applyFont="1" applyAlignment="1">
      <alignment horizontal="right" vertical="center"/>
    </xf>
    <xf numFmtId="0" fontId="16" fillId="35" borderId="15" xfId="0" applyFont="1" applyFill="1" applyBorder="1" applyAlignment="1">
      <alignment vertical="center"/>
    </xf>
    <xf numFmtId="0" fontId="16" fillId="35" borderId="15" xfId="0" applyFont="1" applyFill="1" applyBorder="1" applyAlignment="1">
      <alignment vertical="center" wrapText="1"/>
    </xf>
    <xf numFmtId="0" fontId="14" fillId="0" borderId="52" xfId="0" applyFont="1" applyBorder="1" applyAlignment="1">
      <alignment vertical="center"/>
    </xf>
    <xf numFmtId="0" fontId="14" fillId="0" borderId="52" xfId="0" applyNumberFormat="1" applyFont="1" applyBorder="1" applyAlignment="1">
      <alignment vertical="center"/>
    </xf>
    <xf numFmtId="0" fontId="0" fillId="0" borderId="54" xfId="0" applyFont="1" applyBorder="1" applyAlignment="1">
      <alignment horizontal="center" vertical="center"/>
    </xf>
    <xf numFmtId="0" fontId="0" fillId="0" borderId="15" xfId="0" applyFont="1" applyBorder="1" applyAlignment="1">
      <alignment horizontal="center" vertical="center"/>
    </xf>
    <xf numFmtId="0" fontId="0" fillId="0" borderId="47" xfId="0" applyFont="1" applyBorder="1" applyAlignment="1">
      <alignment horizontal="center" vertical="center"/>
    </xf>
    <xf numFmtId="0" fontId="0" fillId="0" borderId="15" xfId="0" applyBorder="1" applyAlignment="1">
      <alignment horizontal="center" vertical="center"/>
    </xf>
    <xf numFmtId="0" fontId="36" fillId="0" borderId="0" xfId="0" applyFont="1" applyAlignment="1">
      <alignment horizontal="center"/>
    </xf>
    <xf numFmtId="0" fontId="34" fillId="0" borderId="0" xfId="0" applyFont="1" applyAlignment="1">
      <alignment horizontal="center" vertical="center"/>
    </xf>
    <xf numFmtId="0" fontId="0" fillId="0" borderId="44" xfId="0" applyBorder="1" applyAlignment="1">
      <alignment horizontal="center" vertical="center"/>
    </xf>
    <xf numFmtId="0" fontId="0" fillId="0" borderId="14" xfId="0" applyBorder="1" applyAlignment="1">
      <alignment horizontal="center" vertical="center"/>
    </xf>
    <xf numFmtId="0" fontId="41" fillId="0" borderId="0" xfId="0" applyFont="1" applyAlignment="1">
      <alignment horizontal="left" vertical="top" wrapText="1"/>
    </xf>
    <xf numFmtId="0" fontId="41" fillId="0" borderId="0" xfId="0" applyFont="1" applyAlignment="1">
      <alignment horizontal="left" vertical="top"/>
    </xf>
    <xf numFmtId="0" fontId="0" fillId="0" borderId="47" xfId="0" applyBorder="1" applyAlignment="1">
      <alignment horizontal="center" vertical="center"/>
    </xf>
    <xf numFmtId="0" fontId="40" fillId="35" borderId="52" xfId="0" applyNumberFormat="1" applyFont="1" applyFill="1" applyBorder="1" applyAlignment="1" applyProtection="1">
      <alignment horizontal="left" vertical="center"/>
      <protection locked="0"/>
    </xf>
    <xf numFmtId="0" fontId="40" fillId="35" borderId="52" xfId="0" applyFont="1" applyFill="1" applyBorder="1" applyAlignment="1">
      <alignment horizontal="left"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35" borderId="15" xfId="0" applyFont="1" applyFill="1" applyBorder="1" applyAlignment="1">
      <alignment horizontal="left"/>
    </xf>
    <xf numFmtId="0" fontId="16" fillId="0" borderId="10" xfId="0" applyFont="1" applyBorder="1" applyAlignment="1">
      <alignment horizontal="left" wrapText="1"/>
    </xf>
    <xf numFmtId="0" fontId="0" fillId="0" borderId="43" xfId="0" applyBorder="1" applyAlignment="1">
      <alignment horizontal="center" vertical="center" wrapText="1"/>
    </xf>
    <xf numFmtId="0" fontId="0" fillId="0" borderId="21" xfId="0" applyBorder="1" applyAlignment="1">
      <alignment horizontal="center" vertical="center" wrapText="1"/>
    </xf>
    <xf numFmtId="0" fontId="28" fillId="0" borderId="0" xfId="0" applyFont="1" applyAlignment="1">
      <alignment horizontal="left" vertical="center"/>
    </xf>
    <xf numFmtId="0" fontId="33" fillId="0" borderId="0" xfId="0" applyFont="1" applyAlignment="1">
      <alignment horizontal="center" vertical="center" wrapText="1"/>
    </xf>
    <xf numFmtId="0" fontId="16" fillId="35" borderId="28" xfId="0" applyFont="1" applyFill="1" applyBorder="1" applyAlignment="1">
      <alignment horizontal="center" vertical="center" wrapText="1"/>
    </xf>
    <xf numFmtId="0" fontId="16" fillId="35" borderId="42" xfId="0" applyFont="1" applyFill="1" applyBorder="1" applyAlignment="1">
      <alignment horizontal="center" vertical="center" wrapText="1"/>
    </xf>
    <xf numFmtId="0" fontId="16" fillId="35" borderId="29" xfId="0" applyFont="1" applyFill="1" applyBorder="1" applyAlignment="1">
      <alignment horizontal="center" vertical="center" wrapText="1"/>
    </xf>
    <xf numFmtId="0" fontId="16" fillId="35" borderId="30" xfId="0" applyFont="1" applyFill="1" applyBorder="1" applyAlignment="1">
      <alignment horizontal="center" vertical="center" wrapText="1"/>
    </xf>
    <xf numFmtId="0" fontId="16" fillId="35" borderId="0" xfId="0" applyFont="1" applyFill="1" applyBorder="1" applyAlignment="1">
      <alignment horizontal="center" vertical="center" wrapText="1"/>
    </xf>
    <xf numFmtId="0" fontId="16" fillId="35" borderId="27" xfId="0" applyFont="1" applyFill="1" applyBorder="1" applyAlignment="1">
      <alignment horizontal="center" vertical="center" wrapText="1"/>
    </xf>
    <xf numFmtId="0" fontId="16" fillId="35" borderId="31" xfId="0" applyFont="1" applyFill="1" applyBorder="1" applyAlignment="1">
      <alignment horizontal="center" vertical="center" wrapText="1"/>
    </xf>
    <xf numFmtId="0" fontId="16" fillId="35" borderId="41" xfId="0" applyFont="1" applyFill="1" applyBorder="1" applyAlignment="1">
      <alignment horizontal="center" vertical="center" wrapText="1"/>
    </xf>
    <xf numFmtId="0" fontId="16" fillId="35" borderId="32" xfId="0" applyFont="1" applyFill="1" applyBorder="1" applyAlignment="1">
      <alignment horizontal="center" vertical="center" wrapText="1"/>
    </xf>
    <xf numFmtId="164" fontId="39" fillId="0" borderId="53" xfId="0" applyNumberFormat="1" applyFont="1" applyBorder="1" applyAlignment="1">
      <alignment horizontal="center" vertical="center"/>
    </xf>
    <xf numFmtId="164" fontId="39" fillId="0" borderId="55" xfId="0" applyNumberFormat="1" applyFont="1" applyBorder="1" applyAlignment="1">
      <alignment horizontal="center" vertical="center"/>
    </xf>
    <xf numFmtId="164" fontId="39" fillId="0" borderId="54" xfId="0" applyNumberFormat="1" applyFont="1" applyBorder="1" applyAlignment="1">
      <alignment horizontal="center" vertical="center"/>
    </xf>
    <xf numFmtId="0" fontId="14" fillId="0" borderId="0" xfId="0" applyFont="1" applyAlignment="1">
      <alignment horizontal="left" vertical="center" wrapText="1"/>
    </xf>
    <xf numFmtId="0" fontId="0" fillId="0" borderId="18" xfId="0" applyFont="1" applyBorder="1" applyAlignment="1">
      <alignment horizontal="center" vertical="center"/>
    </xf>
    <xf numFmtId="0" fontId="0" fillId="0" borderId="14" xfId="0" applyFont="1" applyBorder="1" applyAlignment="1">
      <alignment horizontal="center" vertical="center"/>
    </xf>
    <xf numFmtId="0" fontId="0" fillId="0" borderId="19" xfId="0" applyFont="1" applyBorder="1" applyAlignment="1">
      <alignment horizontal="center" vertical="center"/>
    </xf>
    <xf numFmtId="0" fontId="13" fillId="39" borderId="28" xfId="0" applyFont="1" applyFill="1" applyBorder="1" applyAlignment="1">
      <alignment horizontal="center" vertical="center"/>
    </xf>
    <xf numFmtId="0" fontId="13" fillId="39" borderId="29" xfId="0" applyFont="1" applyFill="1" applyBorder="1" applyAlignment="1">
      <alignment horizontal="center" vertical="center"/>
    </xf>
    <xf numFmtId="0" fontId="13" fillId="39" borderId="30" xfId="0" applyFont="1" applyFill="1" applyBorder="1" applyAlignment="1">
      <alignment horizontal="center" vertical="center"/>
    </xf>
    <xf numFmtId="0" fontId="13" fillId="39" borderId="27" xfId="0" applyFont="1" applyFill="1" applyBorder="1" applyAlignment="1">
      <alignment horizontal="center" vertical="center"/>
    </xf>
    <xf numFmtId="0" fontId="13" fillId="39" borderId="31" xfId="0" applyFont="1" applyFill="1" applyBorder="1" applyAlignment="1">
      <alignment horizontal="center" vertical="center"/>
    </xf>
    <xf numFmtId="0" fontId="13" fillId="39" borderId="32" xfId="0" applyFont="1" applyFill="1" applyBorder="1" applyAlignment="1">
      <alignment horizontal="center" vertical="center"/>
    </xf>
    <xf numFmtId="0" fontId="0" fillId="0" borderId="11" xfId="0" applyBorder="1" applyAlignment="1">
      <alignment horizontal="center" vertical="center" wrapText="1"/>
    </xf>
    <xf numFmtId="0" fontId="0" fillId="0" borderId="15" xfId="0" applyBorder="1" applyAlignment="1">
      <alignment horizontal="center" vertical="center"/>
    </xf>
    <xf numFmtId="0" fontId="0" fillId="0" borderId="13" xfId="0" applyBorder="1" applyAlignment="1">
      <alignment horizontal="center" vertical="center"/>
    </xf>
    <xf numFmtId="0" fontId="16" fillId="38" borderId="28" xfId="0" applyFont="1" applyFill="1" applyBorder="1" applyAlignment="1">
      <alignment horizontal="center" vertical="center"/>
    </xf>
    <xf numFmtId="0" fontId="16" fillId="38" borderId="29" xfId="0" applyFont="1" applyFill="1" applyBorder="1" applyAlignment="1">
      <alignment horizontal="center" vertical="center"/>
    </xf>
    <xf numFmtId="0" fontId="16" fillId="37" borderId="28" xfId="0" applyFont="1" applyFill="1" applyBorder="1" applyAlignment="1">
      <alignment horizontal="center" vertical="center"/>
    </xf>
    <xf numFmtId="0" fontId="16" fillId="37" borderId="29" xfId="0" applyFont="1" applyFill="1" applyBorder="1" applyAlignment="1">
      <alignment horizontal="center" vertical="center"/>
    </xf>
    <xf numFmtId="0" fontId="16" fillId="37" borderId="30" xfId="0" applyFont="1" applyFill="1" applyBorder="1" applyAlignment="1">
      <alignment horizontal="center" vertical="center"/>
    </xf>
    <xf numFmtId="0" fontId="16" fillId="37" borderId="27" xfId="0" applyFont="1" applyFill="1" applyBorder="1" applyAlignment="1">
      <alignment horizontal="center" vertical="center"/>
    </xf>
    <xf numFmtId="0" fontId="18" fillId="33" borderId="35" xfId="0" applyFont="1" applyFill="1" applyBorder="1" applyAlignment="1">
      <alignment horizontal="center" vertical="center" wrapText="1"/>
    </xf>
    <xf numFmtId="0" fontId="18" fillId="33" borderId="36" xfId="0" applyFont="1" applyFill="1" applyBorder="1" applyAlignment="1">
      <alignment horizontal="center" vertical="center" wrapText="1"/>
    </xf>
    <xf numFmtId="0" fontId="18" fillId="33" borderId="37" xfId="0" applyFont="1" applyFill="1" applyBorder="1" applyAlignment="1">
      <alignment horizontal="center" vertical="center" wrapText="1"/>
    </xf>
    <xf numFmtId="0" fontId="16" fillId="36" borderId="30" xfId="0" applyFont="1" applyFill="1" applyBorder="1" applyAlignment="1">
      <alignment horizontal="center" vertical="center" wrapText="1"/>
    </xf>
    <xf numFmtId="0" fontId="16" fillId="36" borderId="27" xfId="0" applyFont="1" applyFill="1" applyBorder="1" applyAlignment="1">
      <alignment horizontal="center" vertical="center" wrapText="1"/>
    </xf>
    <xf numFmtId="0" fontId="16" fillId="36" borderId="31" xfId="0" applyFont="1" applyFill="1" applyBorder="1" applyAlignment="1">
      <alignment horizontal="center" vertical="center" wrapText="1"/>
    </xf>
    <xf numFmtId="0" fontId="16" fillId="36" borderId="32" xfId="0" applyFont="1" applyFill="1" applyBorder="1" applyAlignment="1">
      <alignment horizontal="center" vertical="center" wrapText="1"/>
    </xf>
    <xf numFmtId="0" fontId="0" fillId="0" borderId="21" xfId="0" applyFont="1" applyBorder="1" applyAlignment="1">
      <alignment horizontal="center" vertical="center" wrapText="1"/>
    </xf>
    <xf numFmtId="0" fontId="0" fillId="0" borderId="15" xfId="0" applyFont="1" applyBorder="1" applyAlignment="1">
      <alignment horizontal="center" vertical="center"/>
    </xf>
    <xf numFmtId="0" fontId="0" fillId="0" borderId="44" xfId="0" applyFont="1" applyBorder="1" applyAlignment="1">
      <alignment horizontal="center" vertical="center"/>
    </xf>
    <xf numFmtId="0" fontId="0" fillId="0" borderId="2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7"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6" fillId="41" borderId="35" xfId="0" applyFont="1" applyFill="1" applyBorder="1" applyAlignment="1">
      <alignment horizontal="center" vertical="center" wrapText="1"/>
    </xf>
    <xf numFmtId="0" fontId="16" fillId="41" borderId="37" xfId="0" applyFont="1" applyFill="1" applyBorder="1" applyAlignment="1">
      <alignment horizontal="center" vertical="center" wrapText="1"/>
    </xf>
    <xf numFmtId="0" fontId="32" fillId="0" borderId="42" xfId="0" applyFont="1" applyBorder="1" applyAlignment="1">
      <alignment horizontal="left" vertical="center"/>
    </xf>
    <xf numFmtId="0" fontId="32" fillId="0" borderId="0" xfId="0" applyFont="1" applyAlignment="1">
      <alignment horizontal="left" vertical="center"/>
    </xf>
    <xf numFmtId="0" fontId="28" fillId="0" borderId="0" xfId="0" applyFont="1" applyAlignment="1">
      <alignment horizontal="left" vertical="center" wrapText="1"/>
    </xf>
  </cellXfs>
  <cellStyles count="42">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xfId="28" builtinId="10" customBuiltin="1"/>
    <cellStyle name="Entrée" xfId="29" builtinId="20" customBuiltin="1"/>
    <cellStyle name="Insatisfaisant" xfId="30" builtinId="27" customBuiltin="1"/>
    <cellStyle name="Neutre" xfId="31" builtinId="28" customBuiltin="1"/>
    <cellStyle name="Normal" xfId="0" builtinId="0"/>
    <cellStyle name="Satisfaisant" xfId="32" builtinId="26" customBuiltin="1"/>
    <cellStyle name="Sortie" xfId="33" builtinId="21" customBuiltin="1"/>
    <cellStyle name="Texte explicatif" xfId="34" builtinId="53" customBuiltin="1"/>
    <cellStyle name="Titre" xfId="35" builtinId="15" customBuiltin="1"/>
    <cellStyle name="Titre 1" xfId="36" builtinId="16" customBuiltin="1"/>
    <cellStyle name="Titre 2" xfId="37" builtinId="17" customBuiltin="1"/>
    <cellStyle name="Titre 3" xfId="38" builtinId="18" customBuiltin="1"/>
    <cellStyle name="Titre 4" xfId="39" builtinId="19" customBuiltin="1"/>
    <cellStyle name="Total" xfId="40" builtinId="25" customBuiltin="1"/>
    <cellStyle name="Vérification" xfId="41"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466725</xdr:colOff>
      <xdr:row>0</xdr:row>
      <xdr:rowOff>133350</xdr:rowOff>
    </xdr:from>
    <xdr:to>
      <xdr:col>0</xdr:col>
      <xdr:colOff>2714625</xdr:colOff>
      <xdr:row>6</xdr:row>
      <xdr:rowOff>123825</xdr:rowOff>
    </xdr:to>
    <xdr:pic>
      <xdr:nvPicPr>
        <xdr:cNvPr id="2" name="Image 0" descr="logo ombre.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 y="133350"/>
          <a:ext cx="2247900" cy="1133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5705475</xdr:colOff>
      <xdr:row>1</xdr:row>
      <xdr:rowOff>104775</xdr:rowOff>
    </xdr:from>
    <xdr:to>
      <xdr:col>0</xdr:col>
      <xdr:colOff>8143875</xdr:colOff>
      <xdr:row>7</xdr:row>
      <xdr:rowOff>9525</xdr:rowOff>
    </xdr:to>
    <xdr:sp macro="" textlink="">
      <xdr:nvSpPr>
        <xdr:cNvPr id="5122" name="Text Box 2"/>
        <xdr:cNvSpPr txBox="1">
          <a:spLocks noChangeArrowheads="1"/>
        </xdr:cNvSpPr>
      </xdr:nvSpPr>
      <xdr:spPr bwMode="auto">
        <a:xfrm>
          <a:off x="5705475" y="295275"/>
          <a:ext cx="2438400" cy="1047750"/>
        </a:xfrm>
        <a:prstGeom prst="rect">
          <a:avLst/>
        </a:prstGeom>
        <a:solidFill>
          <a:srgbClr val="FFFFFF"/>
        </a:solidFill>
        <a:ln w="31750" algn="ctr">
          <a:solidFill>
            <a:srgbClr val="4F81BD"/>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vertOverflow="clip" wrap="square" lIns="91440" tIns="45720" rIns="91440" bIns="45720" anchor="ctr" upright="1"/>
        <a:lstStyle/>
        <a:p>
          <a:pPr algn="ctr" rtl="0">
            <a:defRPr sz="1000"/>
          </a:pPr>
          <a:r>
            <a:rPr lang="fr-FR" sz="2600" b="0" i="0" u="none" strike="noStrike" baseline="0">
              <a:solidFill>
                <a:srgbClr val="000000"/>
              </a:solidFill>
              <a:latin typeface="Calibri"/>
            </a:rPr>
            <a:t>LOGO DE LA COLLECTIVITE</a:t>
          </a:r>
        </a:p>
        <a:p>
          <a:pPr algn="ctr" rtl="0">
            <a:defRPr sz="1000"/>
          </a:pPr>
          <a:endParaRPr lang="fr-FR" sz="2600" b="0" i="0" u="none" strike="noStrike" baseline="0">
            <a:solidFill>
              <a:srgbClr val="000000"/>
            </a:solidFill>
            <a:latin typeface="Calibri"/>
          </a:endParaRPr>
        </a:p>
      </xdr:txBody>
    </xdr:sp>
    <xdr:clientData/>
  </xdr:twoCellAnchor>
  <xdr:twoCellAnchor>
    <xdr:from>
      <xdr:col>0</xdr:col>
      <xdr:colOff>9144000</xdr:colOff>
      <xdr:row>0</xdr:row>
      <xdr:rowOff>0</xdr:rowOff>
    </xdr:from>
    <xdr:to>
      <xdr:col>0</xdr:col>
      <xdr:colOff>10839450</xdr:colOff>
      <xdr:row>41</xdr:row>
      <xdr:rowOff>66675</xdr:rowOff>
    </xdr:to>
    <xdr:pic>
      <xdr:nvPicPr>
        <xdr:cNvPr id="4" name="Image 49" descr="trait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75296" t="-34" b="25690"/>
        <a:stretch>
          <a:fillRect/>
        </a:stretch>
      </xdr:blipFill>
      <xdr:spPr bwMode="auto">
        <a:xfrm>
          <a:off x="9144000" y="0"/>
          <a:ext cx="1695450" cy="787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1685925</xdr:colOff>
      <xdr:row>19</xdr:row>
      <xdr:rowOff>133350</xdr:rowOff>
    </xdr:from>
    <xdr:to>
      <xdr:col>0</xdr:col>
      <xdr:colOff>6953250</xdr:colOff>
      <xdr:row>28</xdr:row>
      <xdr:rowOff>180975</xdr:rowOff>
    </xdr:to>
    <xdr:sp macro="" textlink="">
      <xdr:nvSpPr>
        <xdr:cNvPr id="5124" name="AutoShape 4"/>
        <xdr:cNvSpPr>
          <a:spLocks noChangeArrowheads="1"/>
        </xdr:cNvSpPr>
      </xdr:nvSpPr>
      <xdr:spPr bwMode="auto">
        <a:xfrm>
          <a:off x="1685925" y="3752850"/>
          <a:ext cx="5267325" cy="1762125"/>
        </a:xfrm>
        <a:prstGeom prst="roundRect">
          <a:avLst>
            <a:gd name="adj" fmla="val 16667"/>
          </a:avLst>
        </a:prstGeom>
        <a:gradFill rotWithShape="0">
          <a:gsLst>
            <a:gs pos="0">
              <a:srgbClr val="FFFFFF"/>
            </a:gs>
            <a:gs pos="100000">
              <a:srgbClr val="FBD4B4"/>
            </a:gs>
          </a:gsLst>
          <a:lin ang="5400000" scaled="1"/>
        </a:gradFill>
        <a:ln w="12700">
          <a:solidFill>
            <a:srgbClr val="FABF8F"/>
          </a:solidFill>
          <a:round/>
          <a:headEnd/>
          <a:tailEnd/>
        </a:ln>
        <a:effectLst>
          <a:outerShdw dist="28398" dir="3806097" algn="ctr" rotWithShape="0">
            <a:srgbClr val="974706">
              <a:alpha val="50000"/>
            </a:srgbClr>
          </a:outerShdw>
        </a:effectLst>
      </xdr:spPr>
      <xdr:txBody>
        <a:bodyPr vertOverflow="clip" wrap="square" lIns="91440" tIns="45720" rIns="91440" bIns="45720" anchor="ctr" upright="1"/>
        <a:lstStyle/>
        <a:p>
          <a:pPr algn="ctr" rtl="0">
            <a:defRPr sz="1000"/>
          </a:pPr>
          <a:endParaRPr lang="fr-FR" sz="1100" b="0" i="0" u="none" strike="noStrike" baseline="0">
            <a:solidFill>
              <a:srgbClr val="000000"/>
            </a:solidFill>
            <a:latin typeface="Times New Roman"/>
            <a:cs typeface="Times New Roman"/>
          </a:endParaRPr>
        </a:p>
        <a:p>
          <a:pPr algn="ctr" rtl="0">
            <a:defRPr sz="1000"/>
          </a:pPr>
          <a:r>
            <a:rPr lang="fr-FR" sz="2400" b="1" i="0" u="none" strike="noStrike" baseline="0">
              <a:solidFill>
                <a:srgbClr val="000000"/>
              </a:solidFill>
              <a:latin typeface="Cambria"/>
            </a:rPr>
            <a:t>COMMUNE DE ....</a:t>
          </a:r>
        </a:p>
        <a:p>
          <a:pPr algn="ctr" rtl="0">
            <a:defRPr sz="1000"/>
          </a:pPr>
          <a:r>
            <a:rPr lang="fr-FR" sz="2000" b="1" i="0" u="none" strike="noStrike" baseline="0">
              <a:solidFill>
                <a:srgbClr val="000000"/>
              </a:solidFill>
              <a:latin typeface="Cambria"/>
            </a:rPr>
            <a:t>PLAN DE FORMATION</a:t>
          </a:r>
        </a:p>
        <a:p>
          <a:pPr algn="ctr" rtl="0">
            <a:defRPr sz="1000"/>
          </a:pPr>
          <a:endParaRPr lang="fr-FR" sz="1100" b="1" i="0" u="none" strike="noStrike" baseline="0">
            <a:solidFill>
              <a:srgbClr val="000000"/>
            </a:solidFill>
            <a:latin typeface="Cambria"/>
          </a:endParaRPr>
        </a:p>
        <a:p>
          <a:pPr algn="ctr" rtl="0">
            <a:defRPr sz="1000"/>
          </a:pPr>
          <a:endParaRPr lang="fr-FR" sz="1100" b="1" i="0" u="none" strike="noStrike" baseline="0">
            <a:solidFill>
              <a:srgbClr val="000000"/>
            </a:solidFill>
            <a:latin typeface="Cambri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2181225</xdr:colOff>
      <xdr:row>5</xdr:row>
      <xdr:rowOff>219075</xdr:rowOff>
    </xdr:from>
    <xdr:to>
      <xdr:col>0</xdr:col>
      <xdr:colOff>6677025</xdr:colOff>
      <xdr:row>8</xdr:row>
      <xdr:rowOff>76200</xdr:rowOff>
    </xdr:to>
    <xdr:sp macro="" textlink="">
      <xdr:nvSpPr>
        <xdr:cNvPr id="3081" name="AutoShape 9"/>
        <xdr:cNvSpPr>
          <a:spLocks noChangeArrowheads="1"/>
        </xdr:cNvSpPr>
      </xdr:nvSpPr>
      <xdr:spPr bwMode="auto">
        <a:xfrm>
          <a:off x="2181225" y="1419225"/>
          <a:ext cx="4495800" cy="542925"/>
        </a:xfrm>
        <a:prstGeom prst="roundRect">
          <a:avLst>
            <a:gd name="adj" fmla="val 16667"/>
          </a:avLst>
        </a:prstGeom>
        <a:gradFill rotWithShape="0">
          <a:gsLst>
            <a:gs pos="0">
              <a:srgbClr val="FFFFFF"/>
            </a:gs>
            <a:gs pos="100000">
              <a:srgbClr val="999999"/>
            </a:gs>
          </a:gsLst>
          <a:lin ang="5400000" scaled="1"/>
        </a:gradFill>
        <a:ln w="12700">
          <a:solidFill>
            <a:srgbClr val="666666"/>
          </a:solidFill>
          <a:round/>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l" rtl="0">
            <a:defRPr sz="1000"/>
          </a:pPr>
          <a:r>
            <a:rPr lang="fr-FR" sz="1200" b="1" i="0" u="none" strike="noStrike" baseline="0">
              <a:solidFill>
                <a:srgbClr val="000000"/>
              </a:solidFill>
              <a:latin typeface="Trebuchet MS"/>
            </a:rPr>
            <a:t>1. Télécharger  le bulletin d’inscription via le site Internet du CNFPT.</a:t>
          </a:r>
        </a:p>
      </xdr:txBody>
    </xdr:sp>
    <xdr:clientData/>
  </xdr:twoCellAnchor>
  <xdr:twoCellAnchor>
    <xdr:from>
      <xdr:col>0</xdr:col>
      <xdr:colOff>2190750</xdr:colOff>
      <xdr:row>10</xdr:row>
      <xdr:rowOff>9525</xdr:rowOff>
    </xdr:from>
    <xdr:to>
      <xdr:col>0</xdr:col>
      <xdr:colOff>6705600</xdr:colOff>
      <xdr:row>13</xdr:row>
      <xdr:rowOff>9525</xdr:rowOff>
    </xdr:to>
    <xdr:sp macro="" textlink="">
      <xdr:nvSpPr>
        <xdr:cNvPr id="3073" name="AutoShape 1"/>
        <xdr:cNvSpPr>
          <a:spLocks noChangeArrowheads="1"/>
        </xdr:cNvSpPr>
      </xdr:nvSpPr>
      <xdr:spPr bwMode="auto">
        <a:xfrm>
          <a:off x="2190750" y="2352675"/>
          <a:ext cx="4514850" cy="600075"/>
        </a:xfrm>
        <a:prstGeom prst="roundRect">
          <a:avLst>
            <a:gd name="adj" fmla="val 16667"/>
          </a:avLst>
        </a:prstGeom>
        <a:gradFill rotWithShape="0">
          <a:gsLst>
            <a:gs pos="0">
              <a:srgbClr val="FFFFFF"/>
            </a:gs>
            <a:gs pos="100000">
              <a:srgbClr val="999999"/>
            </a:gs>
          </a:gsLst>
          <a:lin ang="5400000" scaled="1"/>
        </a:gradFill>
        <a:ln w="12700">
          <a:solidFill>
            <a:srgbClr val="666666"/>
          </a:solidFill>
          <a:round/>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l" rtl="0">
            <a:defRPr sz="1000"/>
          </a:pPr>
          <a:r>
            <a:rPr lang="fr-FR" sz="1200" b="1" i="0" u="none" strike="noStrike" baseline="0">
              <a:solidFill>
                <a:srgbClr val="000000"/>
              </a:solidFill>
              <a:latin typeface="Trebuchet MS"/>
            </a:rPr>
            <a:t>2. Remplir le bulletin et motiver sa participation au stage</a:t>
          </a:r>
        </a:p>
      </xdr:txBody>
    </xdr:sp>
    <xdr:clientData/>
  </xdr:twoCellAnchor>
  <xdr:twoCellAnchor>
    <xdr:from>
      <xdr:col>0</xdr:col>
      <xdr:colOff>2200275</xdr:colOff>
      <xdr:row>20</xdr:row>
      <xdr:rowOff>19050</xdr:rowOff>
    </xdr:from>
    <xdr:to>
      <xdr:col>0</xdr:col>
      <xdr:colOff>6715125</xdr:colOff>
      <xdr:row>23</xdr:row>
      <xdr:rowOff>19050</xdr:rowOff>
    </xdr:to>
    <xdr:sp macro="" textlink="">
      <xdr:nvSpPr>
        <xdr:cNvPr id="3080" name="AutoShape 8"/>
        <xdr:cNvSpPr>
          <a:spLocks noChangeArrowheads="1"/>
        </xdr:cNvSpPr>
      </xdr:nvSpPr>
      <xdr:spPr bwMode="auto">
        <a:xfrm>
          <a:off x="2200275" y="4362450"/>
          <a:ext cx="4514850" cy="600075"/>
        </a:xfrm>
        <a:prstGeom prst="roundRect">
          <a:avLst>
            <a:gd name="adj" fmla="val 16667"/>
          </a:avLst>
        </a:prstGeom>
        <a:gradFill rotWithShape="0">
          <a:gsLst>
            <a:gs pos="0">
              <a:srgbClr val="FFFFFF"/>
            </a:gs>
            <a:gs pos="100000">
              <a:srgbClr val="999999"/>
            </a:gs>
          </a:gsLst>
          <a:lin ang="5400000" scaled="1"/>
        </a:gradFill>
        <a:ln w="12700">
          <a:solidFill>
            <a:srgbClr val="666666"/>
          </a:solidFill>
          <a:round/>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l" rtl="0">
            <a:defRPr sz="1000"/>
          </a:pPr>
          <a:r>
            <a:rPr lang="fr-FR" sz="1200" b="1" i="0" u="none" strike="noStrike" baseline="0">
              <a:solidFill>
                <a:srgbClr val="000000"/>
              </a:solidFill>
              <a:latin typeface="Trebuchet MS"/>
            </a:rPr>
            <a:t>4. Valider la demande d’inscription par l’autorité territoriale</a:t>
          </a:r>
        </a:p>
      </xdr:txBody>
    </xdr:sp>
    <xdr:clientData/>
  </xdr:twoCellAnchor>
  <xdr:twoCellAnchor>
    <xdr:from>
      <xdr:col>0</xdr:col>
      <xdr:colOff>2247900</xdr:colOff>
      <xdr:row>15</xdr:row>
      <xdr:rowOff>9525</xdr:rowOff>
    </xdr:from>
    <xdr:to>
      <xdr:col>0</xdr:col>
      <xdr:colOff>6762750</xdr:colOff>
      <xdr:row>18</xdr:row>
      <xdr:rowOff>0</xdr:rowOff>
    </xdr:to>
    <xdr:sp macro="" textlink="">
      <xdr:nvSpPr>
        <xdr:cNvPr id="3074" name="AutoShape 2"/>
        <xdr:cNvSpPr>
          <a:spLocks noChangeArrowheads="1"/>
        </xdr:cNvSpPr>
      </xdr:nvSpPr>
      <xdr:spPr bwMode="auto">
        <a:xfrm>
          <a:off x="2247900" y="3352800"/>
          <a:ext cx="4514850" cy="590550"/>
        </a:xfrm>
        <a:prstGeom prst="roundRect">
          <a:avLst>
            <a:gd name="adj" fmla="val 16667"/>
          </a:avLst>
        </a:prstGeom>
        <a:gradFill rotWithShape="0">
          <a:gsLst>
            <a:gs pos="0">
              <a:srgbClr val="FFFFFF"/>
            </a:gs>
            <a:gs pos="100000">
              <a:srgbClr val="999999"/>
            </a:gs>
          </a:gsLst>
          <a:lin ang="5400000" scaled="1"/>
        </a:gradFill>
        <a:ln w="12700">
          <a:solidFill>
            <a:srgbClr val="666666"/>
          </a:solidFill>
          <a:round/>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l" rtl="0">
            <a:defRPr sz="1000"/>
          </a:pPr>
          <a:r>
            <a:rPr lang="fr-FR" sz="1200" b="1" i="0" u="none" strike="noStrike" baseline="0">
              <a:solidFill>
                <a:srgbClr val="000000"/>
              </a:solidFill>
              <a:latin typeface="Trebuchet MS"/>
            </a:rPr>
            <a:t>3. Valider le bulletin d’inscription par le responsable de service</a:t>
          </a:r>
        </a:p>
      </xdr:txBody>
    </xdr:sp>
    <xdr:clientData/>
  </xdr:twoCellAnchor>
  <xdr:twoCellAnchor>
    <xdr:from>
      <xdr:col>0</xdr:col>
      <xdr:colOff>2228850</xdr:colOff>
      <xdr:row>25</xdr:row>
      <xdr:rowOff>19050</xdr:rowOff>
    </xdr:from>
    <xdr:to>
      <xdr:col>0</xdr:col>
      <xdr:colOff>6724650</xdr:colOff>
      <xdr:row>28</xdr:row>
      <xdr:rowOff>9525</xdr:rowOff>
    </xdr:to>
    <xdr:sp macro="" textlink="">
      <xdr:nvSpPr>
        <xdr:cNvPr id="3079" name="AutoShape 7"/>
        <xdr:cNvSpPr>
          <a:spLocks noChangeArrowheads="1"/>
        </xdr:cNvSpPr>
      </xdr:nvSpPr>
      <xdr:spPr bwMode="auto">
        <a:xfrm flipV="1">
          <a:off x="2228850" y="5362575"/>
          <a:ext cx="4495800" cy="590550"/>
        </a:xfrm>
        <a:prstGeom prst="roundRect">
          <a:avLst>
            <a:gd name="adj" fmla="val 16667"/>
          </a:avLst>
        </a:prstGeom>
        <a:gradFill rotWithShape="0">
          <a:gsLst>
            <a:gs pos="0">
              <a:srgbClr val="FFFFFF"/>
            </a:gs>
            <a:gs pos="100000">
              <a:srgbClr val="999999"/>
            </a:gs>
          </a:gsLst>
          <a:lin ang="5400000" scaled="1"/>
        </a:gradFill>
        <a:ln w="12700">
          <a:solidFill>
            <a:srgbClr val="666666"/>
          </a:solidFill>
          <a:round/>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l" rtl="0">
            <a:defRPr sz="1000"/>
          </a:pPr>
          <a:r>
            <a:rPr lang="fr-FR" sz="1200" b="1" i="0" u="none" strike="noStrike" baseline="0">
              <a:solidFill>
                <a:srgbClr val="000000"/>
              </a:solidFill>
              <a:latin typeface="Trebuchet MS"/>
            </a:rPr>
            <a:t>5. Procéder à l’inscription de l’agent à la formation via la plateforme par le gestionnaire de formation</a:t>
          </a:r>
        </a:p>
      </xdr:txBody>
    </xdr:sp>
    <xdr:clientData/>
  </xdr:twoCellAnchor>
  <xdr:twoCellAnchor>
    <xdr:from>
      <xdr:col>0</xdr:col>
      <xdr:colOff>1571625</xdr:colOff>
      <xdr:row>7</xdr:row>
      <xdr:rowOff>47625</xdr:rowOff>
    </xdr:from>
    <xdr:to>
      <xdr:col>0</xdr:col>
      <xdr:colOff>1990725</xdr:colOff>
      <xdr:row>11</xdr:row>
      <xdr:rowOff>76200</xdr:rowOff>
    </xdr:to>
    <xdr:sp macro="" textlink="">
      <xdr:nvSpPr>
        <xdr:cNvPr id="3078" name="AutoShape 6"/>
        <xdr:cNvSpPr>
          <a:spLocks noChangeArrowheads="1"/>
        </xdr:cNvSpPr>
      </xdr:nvSpPr>
      <xdr:spPr bwMode="auto">
        <a:xfrm>
          <a:off x="1571625" y="1704975"/>
          <a:ext cx="419100" cy="914400"/>
        </a:xfrm>
        <a:prstGeom prst="curvedRightArrow">
          <a:avLst>
            <a:gd name="adj1" fmla="val 43636"/>
            <a:gd name="adj2" fmla="val 87273"/>
            <a:gd name="adj3" fmla="val 33333"/>
          </a:avLst>
        </a:prstGeom>
        <a:solidFill>
          <a:srgbClr val="FFFFFF"/>
        </a:solidFill>
        <a:ln w="31750">
          <a:solidFill>
            <a:srgbClr val="4F81BD"/>
          </a:solidFill>
          <a:miter lim="800000"/>
          <a:headEnd/>
          <a:tailEnd/>
        </a:ln>
        <a:effectLst/>
      </xdr:spPr>
    </xdr:sp>
    <xdr:clientData/>
  </xdr:twoCellAnchor>
  <xdr:twoCellAnchor>
    <xdr:from>
      <xdr:col>0</xdr:col>
      <xdr:colOff>1533525</xdr:colOff>
      <xdr:row>12</xdr:row>
      <xdr:rowOff>66674</xdr:rowOff>
    </xdr:from>
    <xdr:to>
      <xdr:col>0</xdr:col>
      <xdr:colOff>1952625</xdr:colOff>
      <xdr:row>17</xdr:row>
      <xdr:rowOff>28574</xdr:rowOff>
    </xdr:to>
    <xdr:sp macro="" textlink="">
      <xdr:nvSpPr>
        <xdr:cNvPr id="3077" name="AutoShape 5"/>
        <xdr:cNvSpPr>
          <a:spLocks noChangeArrowheads="1"/>
        </xdr:cNvSpPr>
      </xdr:nvSpPr>
      <xdr:spPr bwMode="auto">
        <a:xfrm>
          <a:off x="1533525" y="2809874"/>
          <a:ext cx="419100" cy="962025"/>
        </a:xfrm>
        <a:prstGeom prst="curvedRightArrow">
          <a:avLst>
            <a:gd name="adj1" fmla="val 39091"/>
            <a:gd name="adj2" fmla="val 78182"/>
            <a:gd name="adj3" fmla="val 33333"/>
          </a:avLst>
        </a:prstGeom>
        <a:solidFill>
          <a:srgbClr val="FFFFFF"/>
        </a:solidFill>
        <a:ln w="31750">
          <a:solidFill>
            <a:srgbClr val="4F81BD"/>
          </a:solidFill>
          <a:miter lim="800000"/>
          <a:headEnd/>
          <a:tailEnd/>
        </a:ln>
        <a:effectLst/>
      </xdr:spPr>
    </xdr:sp>
    <xdr:clientData/>
  </xdr:twoCellAnchor>
  <xdr:twoCellAnchor>
    <xdr:from>
      <xdr:col>0</xdr:col>
      <xdr:colOff>1524000</xdr:colOff>
      <xdr:row>22</xdr:row>
      <xdr:rowOff>180974</xdr:rowOff>
    </xdr:from>
    <xdr:to>
      <xdr:col>0</xdr:col>
      <xdr:colOff>1943100</xdr:colOff>
      <xdr:row>27</xdr:row>
      <xdr:rowOff>161924</xdr:rowOff>
    </xdr:to>
    <xdr:sp macro="" textlink="">
      <xdr:nvSpPr>
        <xdr:cNvPr id="3076" name="AutoShape 4"/>
        <xdr:cNvSpPr>
          <a:spLocks noChangeArrowheads="1"/>
        </xdr:cNvSpPr>
      </xdr:nvSpPr>
      <xdr:spPr bwMode="auto">
        <a:xfrm>
          <a:off x="1524000" y="4924424"/>
          <a:ext cx="419100" cy="981075"/>
        </a:xfrm>
        <a:prstGeom prst="curvedRightArrow">
          <a:avLst>
            <a:gd name="adj1" fmla="val 38182"/>
            <a:gd name="adj2" fmla="val 76364"/>
            <a:gd name="adj3" fmla="val 33333"/>
          </a:avLst>
        </a:prstGeom>
        <a:solidFill>
          <a:srgbClr val="FFFFFF"/>
        </a:solidFill>
        <a:ln w="31750">
          <a:solidFill>
            <a:srgbClr val="4F81BD"/>
          </a:solidFill>
          <a:miter lim="800000"/>
          <a:headEnd/>
          <a:tailEnd/>
        </a:ln>
        <a:effectLst/>
      </xdr:spPr>
    </xdr:sp>
    <xdr:clientData/>
  </xdr:twoCellAnchor>
  <xdr:twoCellAnchor>
    <xdr:from>
      <xdr:col>0</xdr:col>
      <xdr:colOff>1504950</xdr:colOff>
      <xdr:row>17</xdr:row>
      <xdr:rowOff>171450</xdr:rowOff>
    </xdr:from>
    <xdr:to>
      <xdr:col>0</xdr:col>
      <xdr:colOff>1924050</xdr:colOff>
      <xdr:row>22</xdr:row>
      <xdr:rowOff>85725</xdr:rowOff>
    </xdr:to>
    <xdr:sp macro="" textlink="">
      <xdr:nvSpPr>
        <xdr:cNvPr id="3075" name="AutoShape 3"/>
        <xdr:cNvSpPr>
          <a:spLocks noChangeArrowheads="1"/>
        </xdr:cNvSpPr>
      </xdr:nvSpPr>
      <xdr:spPr bwMode="auto">
        <a:xfrm>
          <a:off x="1504950" y="3914775"/>
          <a:ext cx="419100" cy="914400"/>
        </a:xfrm>
        <a:prstGeom prst="curvedRightArrow">
          <a:avLst>
            <a:gd name="adj1" fmla="val 40455"/>
            <a:gd name="adj2" fmla="val 80909"/>
            <a:gd name="adj3" fmla="val 33333"/>
          </a:avLst>
        </a:prstGeom>
        <a:solidFill>
          <a:srgbClr val="FFFFFF"/>
        </a:solidFill>
        <a:ln w="31750">
          <a:solidFill>
            <a:srgbClr val="4F81BD"/>
          </a:solidFill>
          <a:miter lim="800000"/>
          <a:headEnd/>
          <a:tailEnd/>
        </a:ln>
        <a:effec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742950</xdr:colOff>
      <xdr:row>6</xdr:row>
      <xdr:rowOff>0</xdr:rowOff>
    </xdr:from>
    <xdr:to>
      <xdr:col>15</xdr:col>
      <xdr:colOff>133350</xdr:colOff>
      <xdr:row>21</xdr:row>
      <xdr:rowOff>123825</xdr:rowOff>
    </xdr:to>
    <xdr:sp macro="" textlink="">
      <xdr:nvSpPr>
        <xdr:cNvPr id="2065" name="AutoShape 17"/>
        <xdr:cNvSpPr>
          <a:spLocks noChangeArrowheads="1"/>
        </xdr:cNvSpPr>
      </xdr:nvSpPr>
      <xdr:spPr bwMode="auto">
        <a:xfrm>
          <a:off x="8362950" y="1000125"/>
          <a:ext cx="3200400" cy="2905125"/>
        </a:xfrm>
        <a:prstGeom prst="roundRect">
          <a:avLst>
            <a:gd name="adj" fmla="val 16667"/>
          </a:avLst>
        </a:prstGeom>
        <a:solidFill>
          <a:srgbClr val="FFFFFF"/>
        </a:solidFill>
        <a:ln w="12700">
          <a:solidFill>
            <a:srgbClr val="4BACC6"/>
          </a:solidFill>
          <a:prstDash val="dash"/>
          <a:round/>
          <a:headEnd/>
          <a:tailEnd/>
        </a:ln>
        <a:effectLst/>
      </xdr:spPr>
      <xdr:txBody>
        <a:bodyPr vertOverflow="clip" wrap="square" lIns="91440" tIns="45720" rIns="91440" bIns="45720" anchor="t" upright="1"/>
        <a:lstStyle/>
        <a:p>
          <a:pPr algn="l" rtl="0">
            <a:defRPr sz="1000"/>
          </a:pPr>
          <a:r>
            <a:rPr lang="fr-FR" sz="1200" b="0" i="1" u="none" strike="noStrike" baseline="0">
              <a:solidFill>
                <a:srgbClr val="000000"/>
              </a:solidFill>
              <a:latin typeface="Tahoma"/>
              <a:ea typeface="Tahoma"/>
              <a:cs typeface="Tahoma"/>
            </a:rPr>
            <a:t>Loi n° 83-634 du 13 juillet 1983 portant droits et obligations des fonctionnaires,</a:t>
          </a:r>
          <a:endParaRPr lang="fr-FR" sz="1100" b="0" i="0" u="none" strike="noStrike" baseline="0">
            <a:solidFill>
              <a:srgbClr val="000000"/>
            </a:solidFill>
            <a:latin typeface="Calibri"/>
          </a:endParaRPr>
        </a:p>
        <a:p>
          <a:pPr algn="l" rtl="0">
            <a:defRPr sz="1000"/>
          </a:pPr>
          <a:r>
            <a:rPr lang="fr-FR" sz="1200" b="0" i="1" u="none" strike="noStrike" baseline="0">
              <a:solidFill>
                <a:srgbClr val="000000"/>
              </a:solidFill>
              <a:latin typeface="Tahoma"/>
              <a:ea typeface="Tahoma"/>
              <a:cs typeface="Tahoma"/>
            </a:rPr>
            <a:t> Loi n° 84-53 du 26 janvier 1984 portant dispositions statutaires relatives à la fonction publique territoriale,</a:t>
          </a:r>
          <a:endParaRPr lang="fr-FR" sz="1100" b="0" i="0" u="none" strike="noStrike" baseline="0">
            <a:solidFill>
              <a:srgbClr val="000000"/>
            </a:solidFill>
            <a:latin typeface="Calibri"/>
          </a:endParaRPr>
        </a:p>
        <a:p>
          <a:pPr algn="l" rtl="0">
            <a:defRPr sz="1000"/>
          </a:pPr>
          <a:r>
            <a:rPr lang="fr-FR" sz="1200" b="0" i="1" u="none" strike="noStrike" baseline="0">
              <a:solidFill>
                <a:srgbClr val="000000"/>
              </a:solidFill>
              <a:latin typeface="Tahoma"/>
              <a:ea typeface="Tahoma"/>
              <a:cs typeface="Tahoma"/>
            </a:rPr>
            <a:t> Loi n° 84-594 du 12 juillet 1984 relative à la formation des agents de la fonction publique territoriale,</a:t>
          </a:r>
          <a:endParaRPr lang="fr-FR" sz="1100" b="0" i="0" u="none" strike="noStrike" baseline="0">
            <a:solidFill>
              <a:srgbClr val="000000"/>
            </a:solidFill>
            <a:latin typeface="Calibri"/>
          </a:endParaRPr>
        </a:p>
        <a:p>
          <a:pPr algn="l" rtl="0">
            <a:defRPr sz="1000"/>
          </a:pPr>
          <a:r>
            <a:rPr lang="fr-FR" sz="1200" b="0" i="1" u="none" strike="noStrike" baseline="0">
              <a:solidFill>
                <a:srgbClr val="000000"/>
              </a:solidFill>
              <a:latin typeface="Tahoma"/>
              <a:ea typeface="Tahoma"/>
              <a:cs typeface="Tahoma"/>
            </a:rPr>
            <a:t>Décret n° 2008-512 du 29 mai 2008 relatif à la formation statutaire obligatoire des fonctionnaires</a:t>
          </a:r>
          <a:r>
            <a:rPr lang="fr-FR" sz="1200" b="0" i="0" u="none" strike="noStrike" baseline="0">
              <a:solidFill>
                <a:srgbClr val="000000"/>
              </a:solidFill>
              <a:latin typeface="Tahoma"/>
              <a:ea typeface="Tahoma"/>
              <a:cs typeface="Tahoma"/>
            </a:rPr>
            <a:t> territoriaux,</a:t>
          </a:r>
          <a:endParaRPr lang="fr-FR" sz="1100" b="0" i="0" u="none" strike="noStrike" baseline="0">
            <a:solidFill>
              <a:srgbClr val="000000"/>
            </a:solidFill>
            <a:latin typeface="Calibri"/>
          </a:endParaRPr>
        </a:p>
        <a:p>
          <a:pPr algn="l" rtl="0">
            <a:defRPr sz="1000"/>
          </a:pPr>
          <a:r>
            <a:rPr lang="fr-FR" sz="1200" b="0" i="1" u="none" strike="noStrike" baseline="0">
              <a:solidFill>
                <a:srgbClr val="000000"/>
              </a:solidFill>
              <a:latin typeface="Tahoma"/>
              <a:ea typeface="Tahoma"/>
              <a:cs typeface="Tahoma"/>
            </a:rPr>
            <a:t>Décret n° 2008-513 du 29 mai 2008 modifiant des statuts particuliers de certains cadres d’emplois de la fonction publique territoriale,</a:t>
          </a:r>
          <a:endParaRPr lang="fr-FR" sz="1100" b="0" i="0" u="none" strike="noStrike" baseline="0">
            <a:solidFill>
              <a:srgbClr val="000000"/>
            </a:solidFill>
            <a:latin typeface="Calibri"/>
          </a:endParaRPr>
        </a:p>
        <a:p>
          <a:pPr algn="l" rtl="0">
            <a:defRPr sz="1000"/>
          </a:pPr>
          <a:r>
            <a:rPr lang="fr-FR" sz="1200" b="0" i="0" u="none" strike="noStrike" baseline="0">
              <a:solidFill>
                <a:srgbClr val="000000"/>
              </a:solidFill>
              <a:latin typeface="Tahoma"/>
              <a:ea typeface="Tahoma"/>
              <a:cs typeface="Tahoma"/>
            </a:rPr>
            <a:t> </a:t>
          </a:r>
        </a:p>
      </xdr:txBody>
    </xdr:sp>
    <xdr:clientData/>
  </xdr:twoCellAnchor>
  <xdr:twoCellAnchor>
    <xdr:from>
      <xdr:col>4</xdr:col>
      <xdr:colOff>342900</xdr:colOff>
      <xdr:row>6</xdr:row>
      <xdr:rowOff>122463</xdr:rowOff>
    </xdr:from>
    <xdr:to>
      <xdr:col>4</xdr:col>
      <xdr:colOff>342900</xdr:colOff>
      <xdr:row>8</xdr:row>
      <xdr:rowOff>160563</xdr:rowOff>
    </xdr:to>
    <xdr:sp macro="" textlink="">
      <xdr:nvSpPr>
        <xdr:cNvPr id="2064" name="AutoShape 16"/>
        <xdr:cNvSpPr>
          <a:spLocks noChangeShapeType="1"/>
        </xdr:cNvSpPr>
      </xdr:nvSpPr>
      <xdr:spPr bwMode="auto">
        <a:xfrm>
          <a:off x="3390900" y="1129392"/>
          <a:ext cx="0" cy="364671"/>
        </a:xfrm>
        <a:prstGeom prst="straightConnector1">
          <a:avLst/>
        </a:prstGeom>
        <a:ln>
          <a:headEnd/>
          <a:tailEnd type="triangle" w="med" len="med"/>
        </a:ln>
      </xdr:spPr>
      <xdr:style>
        <a:lnRef idx="2">
          <a:schemeClr val="dk1"/>
        </a:lnRef>
        <a:fillRef idx="0">
          <a:schemeClr val="dk1"/>
        </a:fillRef>
        <a:effectRef idx="1">
          <a:schemeClr val="dk1"/>
        </a:effectRef>
        <a:fontRef idx="minor">
          <a:schemeClr val="tx1"/>
        </a:fontRef>
      </xdr:style>
    </xdr:sp>
    <xdr:clientData/>
  </xdr:twoCellAnchor>
  <xdr:twoCellAnchor>
    <xdr:from>
      <xdr:col>4</xdr:col>
      <xdr:colOff>342900</xdr:colOff>
      <xdr:row>10</xdr:row>
      <xdr:rowOff>118383</xdr:rowOff>
    </xdr:from>
    <xdr:to>
      <xdr:col>4</xdr:col>
      <xdr:colOff>342900</xdr:colOff>
      <xdr:row>12</xdr:row>
      <xdr:rowOff>156482</xdr:rowOff>
    </xdr:to>
    <xdr:sp macro="" textlink="">
      <xdr:nvSpPr>
        <xdr:cNvPr id="2059" name="AutoShape 11"/>
        <xdr:cNvSpPr>
          <a:spLocks noChangeShapeType="1"/>
        </xdr:cNvSpPr>
      </xdr:nvSpPr>
      <xdr:spPr bwMode="auto">
        <a:xfrm>
          <a:off x="3390900" y="1941740"/>
          <a:ext cx="0" cy="364671"/>
        </a:xfrm>
        <a:prstGeom prst="straightConnector1">
          <a:avLst/>
        </a:prstGeom>
        <a:ln>
          <a:headEnd/>
          <a:tailEnd type="triangle" w="med" len="med"/>
        </a:ln>
      </xdr:spPr>
      <xdr:style>
        <a:lnRef idx="2">
          <a:schemeClr val="dk1"/>
        </a:lnRef>
        <a:fillRef idx="0">
          <a:schemeClr val="dk1"/>
        </a:fillRef>
        <a:effectRef idx="1">
          <a:schemeClr val="dk1"/>
        </a:effectRef>
        <a:fontRef idx="minor">
          <a:schemeClr val="tx1"/>
        </a:fontRef>
      </xdr:style>
    </xdr:sp>
    <xdr:clientData/>
  </xdr:twoCellAnchor>
  <xdr:twoCellAnchor>
    <xdr:from>
      <xdr:col>4</xdr:col>
      <xdr:colOff>342900</xdr:colOff>
      <xdr:row>14</xdr:row>
      <xdr:rowOff>149681</xdr:rowOff>
    </xdr:from>
    <xdr:to>
      <xdr:col>4</xdr:col>
      <xdr:colOff>342900</xdr:colOff>
      <xdr:row>17</xdr:row>
      <xdr:rowOff>0</xdr:rowOff>
    </xdr:to>
    <xdr:sp macro="" textlink="">
      <xdr:nvSpPr>
        <xdr:cNvPr id="2056" name="AutoShape 8"/>
        <xdr:cNvSpPr>
          <a:spLocks noChangeShapeType="1"/>
        </xdr:cNvSpPr>
      </xdr:nvSpPr>
      <xdr:spPr bwMode="auto">
        <a:xfrm>
          <a:off x="3390900" y="2653395"/>
          <a:ext cx="0" cy="364671"/>
        </a:xfrm>
        <a:prstGeom prst="straightConnector1">
          <a:avLst/>
        </a:prstGeom>
        <a:ln>
          <a:headEnd/>
          <a:tailEnd type="triangle" w="med" len="med"/>
        </a:ln>
      </xdr:spPr>
      <xdr:style>
        <a:lnRef idx="2">
          <a:schemeClr val="dk1"/>
        </a:lnRef>
        <a:fillRef idx="0">
          <a:schemeClr val="dk1"/>
        </a:fillRef>
        <a:effectRef idx="1">
          <a:schemeClr val="dk1"/>
        </a:effectRef>
        <a:fontRef idx="minor">
          <a:schemeClr val="tx1"/>
        </a:fontRef>
      </xdr:style>
    </xdr:sp>
    <xdr:clientData/>
  </xdr:twoCellAnchor>
  <xdr:twoCellAnchor>
    <xdr:from>
      <xdr:col>2</xdr:col>
      <xdr:colOff>383721</xdr:colOff>
      <xdr:row>23</xdr:row>
      <xdr:rowOff>55789</xdr:rowOff>
    </xdr:from>
    <xdr:to>
      <xdr:col>2</xdr:col>
      <xdr:colOff>383721</xdr:colOff>
      <xdr:row>25</xdr:row>
      <xdr:rowOff>93890</xdr:rowOff>
    </xdr:to>
    <xdr:sp macro="" textlink="">
      <xdr:nvSpPr>
        <xdr:cNvPr id="2053" name="AutoShape 5"/>
        <xdr:cNvSpPr>
          <a:spLocks noChangeShapeType="1"/>
        </xdr:cNvSpPr>
      </xdr:nvSpPr>
      <xdr:spPr bwMode="auto">
        <a:xfrm>
          <a:off x="1907721" y="3865789"/>
          <a:ext cx="0" cy="364672"/>
        </a:xfrm>
        <a:prstGeom prst="straightConnector1">
          <a:avLst/>
        </a:prstGeom>
        <a:ln>
          <a:headEnd/>
          <a:tailEnd type="triangle" w="med" len="med"/>
        </a:ln>
      </xdr:spPr>
      <xdr:style>
        <a:lnRef idx="2">
          <a:schemeClr val="dk1"/>
        </a:lnRef>
        <a:fillRef idx="0">
          <a:schemeClr val="dk1"/>
        </a:fillRef>
        <a:effectRef idx="1">
          <a:schemeClr val="dk1"/>
        </a:effectRef>
        <a:fontRef idx="minor">
          <a:schemeClr val="tx1"/>
        </a:fontRef>
      </xdr:style>
    </xdr:sp>
    <xdr:clientData/>
  </xdr:twoCellAnchor>
  <xdr:twoCellAnchor>
    <xdr:from>
      <xdr:col>2</xdr:col>
      <xdr:colOff>468086</xdr:colOff>
      <xdr:row>6</xdr:row>
      <xdr:rowOff>78921</xdr:rowOff>
    </xdr:from>
    <xdr:to>
      <xdr:col>2</xdr:col>
      <xdr:colOff>468086</xdr:colOff>
      <xdr:row>11</xdr:row>
      <xdr:rowOff>136072</xdr:rowOff>
    </xdr:to>
    <xdr:sp macro="" textlink="">
      <xdr:nvSpPr>
        <xdr:cNvPr id="2060" name="AutoShape 12"/>
        <xdr:cNvSpPr>
          <a:spLocks noChangeShapeType="1"/>
        </xdr:cNvSpPr>
      </xdr:nvSpPr>
      <xdr:spPr bwMode="auto">
        <a:xfrm>
          <a:off x="1992086" y="1085850"/>
          <a:ext cx="0" cy="873579"/>
        </a:xfrm>
        <a:prstGeom prst="straightConnector1">
          <a:avLst/>
        </a:prstGeom>
        <a:ln>
          <a:headEnd/>
          <a:tailEnd type="triangle" w="med" len="med"/>
        </a:ln>
      </xdr:spPr>
      <xdr:style>
        <a:lnRef idx="2">
          <a:schemeClr val="dk1"/>
        </a:lnRef>
        <a:fillRef idx="0">
          <a:schemeClr val="dk1"/>
        </a:fillRef>
        <a:effectRef idx="1">
          <a:schemeClr val="dk1"/>
        </a:effectRef>
        <a:fontRef idx="minor">
          <a:schemeClr val="tx1"/>
        </a:fontRef>
      </xdr:style>
    </xdr:sp>
    <xdr:clientData/>
  </xdr:twoCellAnchor>
  <xdr:twoCellAnchor>
    <xdr:from>
      <xdr:col>1</xdr:col>
      <xdr:colOff>657225</xdr:colOff>
      <xdr:row>6</xdr:row>
      <xdr:rowOff>0</xdr:rowOff>
    </xdr:from>
    <xdr:to>
      <xdr:col>1</xdr:col>
      <xdr:colOff>657225</xdr:colOff>
      <xdr:row>13</xdr:row>
      <xdr:rowOff>95250</xdr:rowOff>
    </xdr:to>
    <xdr:sp macro="" textlink="">
      <xdr:nvSpPr>
        <xdr:cNvPr id="2063" name="AutoShape 15"/>
        <xdr:cNvSpPr>
          <a:spLocks noChangeShapeType="1"/>
        </xdr:cNvSpPr>
      </xdr:nvSpPr>
      <xdr:spPr bwMode="auto">
        <a:xfrm>
          <a:off x="1419225" y="1238250"/>
          <a:ext cx="0" cy="1685925"/>
        </a:xfrm>
        <a:prstGeom prst="straightConnector1">
          <a:avLst/>
        </a:prstGeom>
        <a:ln>
          <a:headEnd/>
          <a:tailEnd type="triangle" w="med" len="med"/>
        </a:ln>
      </xdr:spPr>
      <xdr:style>
        <a:lnRef idx="2">
          <a:schemeClr val="dk1"/>
        </a:lnRef>
        <a:fillRef idx="0">
          <a:schemeClr val="dk1"/>
        </a:fillRef>
        <a:effectRef idx="1">
          <a:schemeClr val="dk1"/>
        </a:effectRef>
        <a:fontRef idx="minor">
          <a:schemeClr val="tx1"/>
        </a:fontRef>
      </xdr:style>
    </xdr:sp>
    <xdr:clientData/>
  </xdr:twoCellAnchor>
  <xdr:twoCellAnchor>
    <xdr:from>
      <xdr:col>1</xdr:col>
      <xdr:colOff>657225</xdr:colOff>
      <xdr:row>16</xdr:row>
      <xdr:rowOff>95250</xdr:rowOff>
    </xdr:from>
    <xdr:to>
      <xdr:col>1</xdr:col>
      <xdr:colOff>657225</xdr:colOff>
      <xdr:row>20</xdr:row>
      <xdr:rowOff>152400</xdr:rowOff>
    </xdr:to>
    <xdr:sp macro="" textlink="">
      <xdr:nvSpPr>
        <xdr:cNvPr id="2057" name="AutoShape 9"/>
        <xdr:cNvSpPr>
          <a:spLocks noChangeShapeType="1"/>
        </xdr:cNvSpPr>
      </xdr:nvSpPr>
      <xdr:spPr bwMode="auto">
        <a:xfrm>
          <a:off x="1419225" y="2762250"/>
          <a:ext cx="0" cy="710293"/>
        </a:xfrm>
        <a:prstGeom prst="straightConnector1">
          <a:avLst/>
        </a:prstGeom>
        <a:ln>
          <a:headEnd/>
          <a:tailEnd type="triangle" w="med" len="med"/>
        </a:ln>
      </xdr:spPr>
      <xdr:style>
        <a:lnRef idx="2">
          <a:schemeClr val="dk1"/>
        </a:lnRef>
        <a:fillRef idx="0">
          <a:schemeClr val="dk1"/>
        </a:fillRef>
        <a:effectRef idx="1">
          <a:schemeClr val="dk1"/>
        </a:effectRef>
        <a:fontRef idx="minor">
          <a:schemeClr val="tx1"/>
        </a:fontRef>
      </xdr:style>
    </xdr:sp>
    <xdr:clientData/>
  </xdr:twoCellAnchor>
  <xdr:twoCellAnchor>
    <xdr:from>
      <xdr:col>1</xdr:col>
      <xdr:colOff>630011</xdr:colOff>
      <xdr:row>23</xdr:row>
      <xdr:rowOff>28575</xdr:rowOff>
    </xdr:from>
    <xdr:to>
      <xdr:col>1</xdr:col>
      <xdr:colOff>630011</xdr:colOff>
      <xdr:row>29</xdr:row>
      <xdr:rowOff>66676</xdr:rowOff>
    </xdr:to>
    <xdr:sp macro="" textlink="">
      <xdr:nvSpPr>
        <xdr:cNvPr id="2054" name="AutoShape 6"/>
        <xdr:cNvSpPr>
          <a:spLocks noChangeShapeType="1"/>
        </xdr:cNvSpPr>
      </xdr:nvSpPr>
      <xdr:spPr bwMode="auto">
        <a:xfrm>
          <a:off x="1392011" y="3838575"/>
          <a:ext cx="0" cy="1017815"/>
        </a:xfrm>
        <a:prstGeom prst="straightConnector1">
          <a:avLst/>
        </a:prstGeom>
        <a:ln>
          <a:headEnd/>
          <a:tailEnd type="triangle" w="med" len="med"/>
        </a:ln>
      </xdr:spPr>
      <xdr:style>
        <a:lnRef idx="2">
          <a:schemeClr val="dk1"/>
        </a:lnRef>
        <a:fillRef idx="0">
          <a:schemeClr val="dk1"/>
        </a:fillRef>
        <a:effectRef idx="1">
          <a:schemeClr val="dk1"/>
        </a:effectRef>
        <a:fontRef idx="minor">
          <a:schemeClr val="tx1"/>
        </a:fontRef>
      </xdr:style>
    </xdr:sp>
    <xdr:clientData/>
  </xdr:twoCellAnchor>
  <xdr:twoCellAnchor>
    <xdr:from>
      <xdr:col>1</xdr:col>
      <xdr:colOff>624568</xdr:colOff>
      <xdr:row>30</xdr:row>
      <xdr:rowOff>145596</xdr:rowOff>
    </xdr:from>
    <xdr:to>
      <xdr:col>1</xdr:col>
      <xdr:colOff>624568</xdr:colOff>
      <xdr:row>35</xdr:row>
      <xdr:rowOff>20410</xdr:rowOff>
    </xdr:to>
    <xdr:sp macro="" textlink="">
      <xdr:nvSpPr>
        <xdr:cNvPr id="2049" name="AutoShape 1"/>
        <xdr:cNvSpPr>
          <a:spLocks noChangeShapeType="1"/>
        </xdr:cNvSpPr>
      </xdr:nvSpPr>
      <xdr:spPr bwMode="auto">
        <a:xfrm>
          <a:off x="1386568" y="5098596"/>
          <a:ext cx="0" cy="691243"/>
        </a:xfrm>
        <a:prstGeom prst="straightConnector1">
          <a:avLst/>
        </a:prstGeom>
        <a:ln>
          <a:headEnd/>
          <a:tailEnd type="triangle" w="med" len="med"/>
        </a:ln>
      </xdr:spPr>
      <xdr:style>
        <a:lnRef idx="2">
          <a:schemeClr val="dk1"/>
        </a:lnRef>
        <a:fillRef idx="0">
          <a:schemeClr val="dk1"/>
        </a:fillRef>
        <a:effectRef idx="1">
          <a:schemeClr val="dk1"/>
        </a:effectRef>
        <a:fontRef idx="minor">
          <a:schemeClr val="tx1"/>
        </a:fontRef>
      </xdr:style>
    </xdr:sp>
    <xdr:clientData/>
  </xdr:twoCellAnchor>
  <xdr:twoCellAnchor>
    <xdr:from>
      <xdr:col>1</xdr:col>
      <xdr:colOff>733425</xdr:colOff>
      <xdr:row>7</xdr:row>
      <xdr:rowOff>38100</xdr:rowOff>
    </xdr:from>
    <xdr:to>
      <xdr:col>2</xdr:col>
      <xdr:colOff>371475</xdr:colOff>
      <xdr:row>15</xdr:row>
      <xdr:rowOff>40822</xdr:rowOff>
    </xdr:to>
    <xdr:sp macro="" textlink="">
      <xdr:nvSpPr>
        <xdr:cNvPr id="2062" name="Text Box 14"/>
        <xdr:cNvSpPr txBox="1">
          <a:spLocks noChangeArrowheads="1"/>
        </xdr:cNvSpPr>
      </xdr:nvSpPr>
      <xdr:spPr bwMode="auto">
        <a:xfrm>
          <a:off x="1495425" y="1208314"/>
          <a:ext cx="400050" cy="1336222"/>
        </a:xfrm>
        <a:prstGeom prst="rect">
          <a:avLst/>
        </a:prstGeom>
        <a:noFill/>
        <a:ln w="9525">
          <a:noFill/>
          <a:miter lim="800000"/>
          <a:headEnd/>
          <a:tailEnd/>
        </a:ln>
        <a:effectLst/>
      </xdr:spPr>
      <xdr:txBody>
        <a:bodyPr vertOverflow="clip" vert="vert270" wrap="square" lIns="91440" tIns="45720" rIns="91440" bIns="45720" anchor="t" upright="1"/>
        <a:lstStyle/>
        <a:p>
          <a:pPr algn="r" rtl="0">
            <a:defRPr sz="1000"/>
          </a:pPr>
          <a:r>
            <a:rPr lang="fr-FR" sz="1200" b="1" i="0" u="none" strike="noStrike" baseline="0">
              <a:solidFill>
                <a:srgbClr val="0070C0"/>
              </a:solidFill>
              <a:latin typeface="Tahoma"/>
              <a:ea typeface="Tahoma"/>
              <a:cs typeface="Tahoma"/>
            </a:rPr>
            <a:t>Dès la 1 année</a:t>
          </a:r>
        </a:p>
      </xdr:txBody>
    </xdr:sp>
    <xdr:clientData/>
  </xdr:twoCellAnchor>
  <xdr:twoCellAnchor>
    <xdr:from>
      <xdr:col>1</xdr:col>
      <xdr:colOff>114300</xdr:colOff>
      <xdr:row>6</xdr:row>
      <xdr:rowOff>54428</xdr:rowOff>
    </xdr:from>
    <xdr:to>
      <xdr:col>1</xdr:col>
      <xdr:colOff>514350</xdr:colOff>
      <xdr:row>14</xdr:row>
      <xdr:rowOff>122464</xdr:rowOff>
    </xdr:to>
    <xdr:sp macro="" textlink="">
      <xdr:nvSpPr>
        <xdr:cNvPr id="2061" name="Text Box 13"/>
        <xdr:cNvSpPr txBox="1">
          <a:spLocks noChangeArrowheads="1"/>
        </xdr:cNvSpPr>
      </xdr:nvSpPr>
      <xdr:spPr bwMode="auto">
        <a:xfrm>
          <a:off x="876300" y="1061357"/>
          <a:ext cx="400050" cy="1401536"/>
        </a:xfrm>
        <a:prstGeom prst="rect">
          <a:avLst/>
        </a:prstGeom>
        <a:noFill/>
        <a:ln w="9525">
          <a:noFill/>
          <a:miter lim="800000"/>
          <a:headEnd/>
          <a:tailEnd/>
        </a:ln>
        <a:effectLst/>
      </xdr:spPr>
      <xdr:txBody>
        <a:bodyPr vertOverflow="clip" vert="vert270" wrap="square" lIns="91440" tIns="45720" rIns="91440" bIns="45720" anchor="t" upright="1"/>
        <a:lstStyle/>
        <a:p>
          <a:pPr algn="r" rtl="0">
            <a:defRPr sz="1000"/>
          </a:pPr>
          <a:r>
            <a:rPr lang="fr-FR" sz="1200" b="1" i="0" u="none" strike="noStrike" baseline="0">
              <a:solidFill>
                <a:srgbClr val="0070C0"/>
              </a:solidFill>
              <a:latin typeface="Tahoma"/>
              <a:ea typeface="Tahoma"/>
              <a:cs typeface="Tahoma"/>
            </a:rPr>
            <a:t>Dans les 2 ans</a:t>
          </a:r>
        </a:p>
      </xdr:txBody>
    </xdr:sp>
    <xdr:clientData/>
  </xdr:twoCellAnchor>
  <xdr:twoCellAnchor>
    <xdr:from>
      <xdr:col>1</xdr:col>
      <xdr:colOff>95250</xdr:colOff>
      <xdr:row>15</xdr:row>
      <xdr:rowOff>27216</xdr:rowOff>
    </xdr:from>
    <xdr:to>
      <xdr:col>1</xdr:col>
      <xdr:colOff>585107</xdr:colOff>
      <xdr:row>23</xdr:row>
      <xdr:rowOff>54430</xdr:rowOff>
    </xdr:to>
    <xdr:sp macro="" textlink="">
      <xdr:nvSpPr>
        <xdr:cNvPr id="2058" name="Text Box 10"/>
        <xdr:cNvSpPr txBox="1">
          <a:spLocks noChangeArrowheads="1"/>
        </xdr:cNvSpPr>
      </xdr:nvSpPr>
      <xdr:spPr bwMode="auto">
        <a:xfrm>
          <a:off x="857250" y="2530930"/>
          <a:ext cx="489857" cy="1333500"/>
        </a:xfrm>
        <a:prstGeom prst="rect">
          <a:avLst/>
        </a:prstGeom>
        <a:noFill/>
        <a:ln w="9525">
          <a:noFill/>
          <a:miter lim="800000"/>
          <a:headEnd/>
          <a:tailEnd/>
        </a:ln>
        <a:effectLst/>
      </xdr:spPr>
      <xdr:txBody>
        <a:bodyPr vertOverflow="clip" vert="vert270" wrap="square" lIns="91440" tIns="45720" rIns="91440" bIns="45720" anchor="t" upright="1"/>
        <a:lstStyle/>
        <a:p>
          <a:pPr algn="r" rtl="0">
            <a:defRPr sz="1000"/>
          </a:pPr>
          <a:r>
            <a:rPr lang="fr-FR" sz="1200" b="1" i="0" u="none" strike="noStrike" baseline="0">
              <a:solidFill>
                <a:srgbClr val="0070C0"/>
              </a:solidFill>
              <a:latin typeface="Tahoma"/>
              <a:ea typeface="Tahoma"/>
              <a:cs typeface="Tahoma"/>
            </a:rPr>
            <a:t>Tous les 5 ans</a:t>
          </a:r>
        </a:p>
      </xdr:txBody>
    </xdr:sp>
    <xdr:clientData/>
  </xdr:twoCellAnchor>
  <xdr:twoCellAnchor>
    <xdr:from>
      <xdr:col>0</xdr:col>
      <xdr:colOff>511628</xdr:colOff>
      <xdr:row>30</xdr:row>
      <xdr:rowOff>51707</xdr:rowOff>
    </xdr:from>
    <xdr:to>
      <xdr:col>1</xdr:col>
      <xdr:colOff>217714</xdr:colOff>
      <xdr:row>38</xdr:row>
      <xdr:rowOff>68036</xdr:rowOff>
    </xdr:to>
    <xdr:sp macro="" textlink="">
      <xdr:nvSpPr>
        <xdr:cNvPr id="2050" name="Text Box 2"/>
        <xdr:cNvSpPr txBox="1">
          <a:spLocks noChangeArrowheads="1"/>
        </xdr:cNvSpPr>
      </xdr:nvSpPr>
      <xdr:spPr bwMode="auto">
        <a:xfrm>
          <a:off x="511628" y="5004707"/>
          <a:ext cx="468086" cy="1322615"/>
        </a:xfrm>
        <a:prstGeom prst="rect">
          <a:avLst/>
        </a:prstGeom>
        <a:noFill/>
        <a:ln w="9525">
          <a:noFill/>
          <a:miter lim="800000"/>
          <a:headEnd/>
          <a:tailEnd/>
        </a:ln>
        <a:effectLst/>
      </xdr:spPr>
      <xdr:txBody>
        <a:bodyPr vertOverflow="clip" vert="vert270" wrap="square" lIns="91440" tIns="45720" rIns="91440" bIns="45720" anchor="t" upright="1"/>
        <a:lstStyle/>
        <a:p>
          <a:pPr algn="r" rtl="0">
            <a:defRPr sz="1000"/>
          </a:pPr>
          <a:r>
            <a:rPr lang="fr-FR" sz="1200" b="1" i="0" u="none" strike="noStrike" baseline="0">
              <a:solidFill>
                <a:srgbClr val="0070C0"/>
              </a:solidFill>
              <a:latin typeface="Tahoma"/>
              <a:ea typeface="Tahoma"/>
              <a:cs typeface="Tahoma"/>
            </a:rPr>
            <a:t>Tous les 5 ans</a:t>
          </a:r>
        </a:p>
      </xdr:txBody>
    </xdr:sp>
    <xdr:clientData/>
  </xdr:twoCellAnchor>
  <xdr:twoCellAnchor>
    <xdr:from>
      <xdr:col>0</xdr:col>
      <xdr:colOff>748392</xdr:colOff>
      <xdr:row>22</xdr:row>
      <xdr:rowOff>122465</xdr:rowOff>
    </xdr:from>
    <xdr:to>
      <xdr:col>1</xdr:col>
      <xdr:colOff>585107</xdr:colOff>
      <xdr:row>31</xdr:row>
      <xdr:rowOff>149679</xdr:rowOff>
    </xdr:to>
    <xdr:sp macro="" textlink="">
      <xdr:nvSpPr>
        <xdr:cNvPr id="2055" name="Text Box 7"/>
        <xdr:cNvSpPr txBox="1">
          <a:spLocks noChangeArrowheads="1"/>
        </xdr:cNvSpPr>
      </xdr:nvSpPr>
      <xdr:spPr bwMode="auto">
        <a:xfrm>
          <a:off x="748392" y="3769179"/>
          <a:ext cx="598715" cy="1496786"/>
        </a:xfrm>
        <a:prstGeom prst="rect">
          <a:avLst/>
        </a:prstGeom>
        <a:noFill/>
        <a:ln w="9525">
          <a:noFill/>
          <a:miter lim="800000"/>
          <a:headEnd/>
          <a:tailEnd/>
        </a:ln>
        <a:effectLst/>
      </xdr:spPr>
      <xdr:txBody>
        <a:bodyPr vertOverflow="clip" vert="vert270" wrap="square" lIns="91440" tIns="45720" rIns="91440" bIns="45720" anchor="ctr" upright="1"/>
        <a:lstStyle/>
        <a:p>
          <a:pPr algn="r" rtl="0">
            <a:defRPr sz="1000"/>
          </a:pPr>
          <a:r>
            <a:rPr lang="fr-FR" sz="1200" b="1" i="0" u="none" strike="noStrike" baseline="0">
              <a:solidFill>
                <a:srgbClr val="0070C0"/>
              </a:solidFill>
              <a:latin typeface="Tahoma"/>
              <a:ea typeface="Tahoma"/>
              <a:cs typeface="Tahoma"/>
            </a:rPr>
            <a:t>Dans les 6 mois</a:t>
          </a:r>
        </a:p>
      </xdr:txBody>
    </xdr:sp>
    <xdr:clientData/>
  </xdr:twoCellAnchor>
  <xdr:twoCellAnchor>
    <xdr:from>
      <xdr:col>10</xdr:col>
      <xdr:colOff>603250</xdr:colOff>
      <xdr:row>25</xdr:row>
      <xdr:rowOff>60325</xdr:rowOff>
    </xdr:from>
    <xdr:to>
      <xdr:col>15</xdr:col>
      <xdr:colOff>450850</xdr:colOff>
      <xdr:row>31</xdr:row>
      <xdr:rowOff>22225</xdr:rowOff>
    </xdr:to>
    <xdr:sp macro="" textlink="">
      <xdr:nvSpPr>
        <xdr:cNvPr id="2051" name="Text Box 3"/>
        <xdr:cNvSpPr txBox="1">
          <a:spLocks noChangeArrowheads="1"/>
        </xdr:cNvSpPr>
      </xdr:nvSpPr>
      <xdr:spPr bwMode="auto">
        <a:xfrm>
          <a:off x="8223250" y="5600700"/>
          <a:ext cx="3657600" cy="1200150"/>
        </a:xfrm>
        <a:prstGeom prst="rect">
          <a:avLst/>
        </a:prstGeom>
        <a:gradFill rotWithShape="0">
          <a:gsLst>
            <a:gs pos="0">
              <a:srgbClr val="FFFFFF"/>
            </a:gs>
            <a:gs pos="100000">
              <a:srgbClr val="E5B8B7"/>
            </a:gs>
          </a:gsLst>
          <a:lin ang="5400000" scaled="1"/>
        </a:gradFill>
        <a:ln w="12700">
          <a:solidFill>
            <a:srgbClr val="D99594"/>
          </a:solidFill>
          <a:miter lim="800000"/>
          <a:headEnd/>
          <a:tailEnd/>
        </a:ln>
        <a:effectLst>
          <a:outerShdw dist="28398" dir="3806097" algn="ctr" rotWithShape="0">
            <a:srgbClr val="622423">
              <a:alpha val="50000"/>
            </a:srgbClr>
          </a:outerShdw>
        </a:effectLst>
      </xdr:spPr>
      <xdr:txBody>
        <a:bodyPr vertOverflow="clip" wrap="square" lIns="91440" tIns="45720" rIns="91440" bIns="45720" anchor="t" upright="1"/>
        <a:lstStyle/>
        <a:p>
          <a:pPr algn="l" rtl="0">
            <a:defRPr sz="1000"/>
          </a:pPr>
          <a:r>
            <a:rPr lang="fr-FR" sz="1000" b="1" i="1" u="none" strike="noStrike" baseline="0">
              <a:solidFill>
                <a:srgbClr val="000000"/>
              </a:solidFill>
              <a:latin typeface="Tahoma"/>
              <a:ea typeface="Tahoma"/>
              <a:cs typeface="Tahoma"/>
            </a:rPr>
            <a:t>Ne sont pas concernées les filières sapeurs-pompiers et police municipale.</a:t>
          </a:r>
          <a:endParaRPr lang="fr-FR" sz="1100" b="0" i="0" u="none" strike="noStrike" baseline="0">
            <a:solidFill>
              <a:srgbClr val="000000"/>
            </a:solidFill>
            <a:latin typeface="Calibri"/>
          </a:endParaRPr>
        </a:p>
        <a:p>
          <a:pPr algn="l" rtl="0">
            <a:defRPr sz="1000"/>
          </a:pPr>
          <a:r>
            <a:rPr lang="fr-FR" sz="1000" b="1" i="1" u="none" strike="noStrike" baseline="0">
              <a:solidFill>
                <a:srgbClr val="000000"/>
              </a:solidFill>
              <a:latin typeface="Tahoma"/>
              <a:ea typeface="Tahoma"/>
              <a:cs typeface="Tahoma"/>
            </a:rPr>
            <a:t>Le suivi de la formation d’intégration conditionne la titularisation et le suivi des formations de professionnalisation conditionne l’évolution de carrière par promotion interne.</a:t>
          </a:r>
        </a:p>
      </xdr:txBody>
    </xdr:sp>
    <xdr:clientData/>
  </xdr:twoCellAnchor>
  <xdr:twoCellAnchor>
    <xdr:from>
      <xdr:col>9</xdr:col>
      <xdr:colOff>219075</xdr:colOff>
      <xdr:row>1</xdr:row>
      <xdr:rowOff>66675</xdr:rowOff>
    </xdr:from>
    <xdr:to>
      <xdr:col>11</xdr:col>
      <xdr:colOff>676275</xdr:colOff>
      <xdr:row>4</xdr:row>
      <xdr:rowOff>171450</xdr:rowOff>
    </xdr:to>
    <xdr:sp macro="" textlink="">
      <xdr:nvSpPr>
        <xdr:cNvPr id="2066" name="Text Box 18"/>
        <xdr:cNvSpPr txBox="1">
          <a:spLocks noChangeArrowheads="1"/>
        </xdr:cNvSpPr>
      </xdr:nvSpPr>
      <xdr:spPr bwMode="auto">
        <a:xfrm>
          <a:off x="7077075" y="257175"/>
          <a:ext cx="1981200" cy="752475"/>
        </a:xfrm>
        <a:prstGeom prst="rect">
          <a:avLst/>
        </a:prstGeom>
        <a:gradFill rotWithShape="0">
          <a:gsLst>
            <a:gs pos="0">
              <a:srgbClr val="FFFFFF"/>
            </a:gs>
            <a:gs pos="100000">
              <a:srgbClr val="E5B8B7"/>
            </a:gs>
          </a:gsLst>
          <a:lin ang="5400000" scaled="1"/>
        </a:gradFill>
        <a:ln w="28575">
          <a:solidFill>
            <a:srgbClr val="D99594"/>
          </a:solidFill>
          <a:miter lim="800000"/>
          <a:headEnd/>
          <a:tailEnd/>
        </a:ln>
        <a:effectLst>
          <a:outerShdw dist="107763" dir="18900000" algn="ctr" rotWithShape="0">
            <a:srgbClr val="622423">
              <a:alpha val="50000"/>
            </a:srgbClr>
          </a:outerShdw>
        </a:effectLst>
      </xdr:spPr>
      <xdr:txBody>
        <a:bodyPr vertOverflow="clip" wrap="square" lIns="91440" tIns="45720" rIns="91440" bIns="45720" anchor="t" upright="1"/>
        <a:lstStyle/>
        <a:p>
          <a:pPr algn="l" rtl="0">
            <a:defRPr sz="1000"/>
          </a:pPr>
          <a:r>
            <a:rPr lang="fr-FR" sz="1100" b="1" i="0" u="none" strike="noStrike" baseline="0">
              <a:solidFill>
                <a:srgbClr val="FF0000"/>
              </a:solidFill>
              <a:latin typeface="Calibri"/>
            </a:rPr>
            <a:t>ACTIONS DE FORMATION NON ELIGIBLES AU DROIT INDIVDUEL DE FORMATION</a:t>
          </a:r>
        </a:p>
      </xdr:txBody>
    </xdr:sp>
    <xdr:clientData/>
  </xdr:twoCellAnchor>
  <xdr:twoCellAnchor>
    <xdr:from>
      <xdr:col>4</xdr:col>
      <xdr:colOff>54429</xdr:colOff>
      <xdr:row>26</xdr:row>
      <xdr:rowOff>40822</xdr:rowOff>
    </xdr:from>
    <xdr:to>
      <xdr:col>4</xdr:col>
      <xdr:colOff>54429</xdr:colOff>
      <xdr:row>31</xdr:row>
      <xdr:rowOff>95250</xdr:rowOff>
    </xdr:to>
    <xdr:cxnSp macro="">
      <xdr:nvCxnSpPr>
        <xdr:cNvPr id="21" name="Connecteur droit avec flèche 20"/>
        <xdr:cNvCxnSpPr/>
      </xdr:nvCxnSpPr>
      <xdr:spPr>
        <a:xfrm>
          <a:off x="3102429" y="4340679"/>
          <a:ext cx="0" cy="87085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
  <sheetViews>
    <sheetView showGridLines="0" workbookViewId="0">
      <selection activeCell="D28" sqref="D28"/>
    </sheetView>
  </sheetViews>
  <sheetFormatPr baseColWidth="10" defaultRowHeight="15" x14ac:dyDescent="0.25"/>
  <cols>
    <col min="1" max="1" width="168.28515625" customWidth="1"/>
  </cols>
  <sheetData/>
  <printOptions horizontalCentered="1" verticalCentered="1"/>
  <pageMargins left="0.70866141732283472" right="0.70866141732283472" top="0.74803149606299213" bottom="0.74803149606299213" header="0.31496062992125984" footer="0.31496062992125984"/>
  <pageSetup paperSize="9" scale="77" orientation="landscape"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30"/>
  <sheetViews>
    <sheetView showGridLines="0" view="pageBreakPreview" zoomScale="60" zoomScaleNormal="100" workbookViewId="0">
      <selection activeCell="A54" sqref="A54"/>
    </sheetView>
  </sheetViews>
  <sheetFormatPr baseColWidth="10" defaultRowHeight="15" x14ac:dyDescent="0.25"/>
  <cols>
    <col min="1" max="1" width="153.42578125" customWidth="1"/>
  </cols>
  <sheetData>
    <row r="1" spans="1:1" ht="18" x14ac:dyDescent="0.25">
      <c r="A1" s="49" t="s">
        <v>57</v>
      </c>
    </row>
    <row r="2" spans="1:1" ht="18" customHeight="1" x14ac:dyDescent="0.25">
      <c r="A2" s="53"/>
    </row>
    <row r="3" spans="1:1" ht="61.5" customHeight="1" x14ac:dyDescent="0.25">
      <c r="A3" s="56" t="s">
        <v>58</v>
      </c>
    </row>
    <row r="4" spans="1:1" ht="3.75" customHeight="1" x14ac:dyDescent="0.25">
      <c r="A4" s="56"/>
    </row>
    <row r="5" spans="1:1" ht="25.5" customHeight="1" x14ac:dyDescent="0.25">
      <c r="A5" s="56" t="s">
        <v>59</v>
      </c>
    </row>
    <row r="6" spans="1:1" ht="18" x14ac:dyDescent="0.35">
      <c r="A6" s="57"/>
    </row>
    <row r="7" spans="1:1" ht="18" x14ac:dyDescent="0.35">
      <c r="A7" s="57"/>
    </row>
    <row r="8" spans="1:1" ht="18" x14ac:dyDescent="0.35">
      <c r="A8" s="57"/>
    </row>
    <row r="9" spans="1:1" ht="18" x14ac:dyDescent="0.35">
      <c r="A9" s="57"/>
    </row>
    <row r="10" spans="1:1" ht="18" x14ac:dyDescent="0.35">
      <c r="A10" s="57"/>
    </row>
    <row r="11" spans="1:1" ht="15.75" x14ac:dyDescent="0.25">
      <c r="A11" s="53"/>
    </row>
    <row r="12" spans="1:1" ht="15.75" x14ac:dyDescent="0.25">
      <c r="A12" s="53"/>
    </row>
    <row r="13" spans="1:1" ht="15.75" x14ac:dyDescent="0.25">
      <c r="A13" s="53"/>
    </row>
    <row r="14" spans="1:1" ht="15.75" x14ac:dyDescent="0.25">
      <c r="A14" s="53"/>
    </row>
    <row r="15" spans="1:1" ht="15.75" x14ac:dyDescent="0.25">
      <c r="A15" s="53"/>
    </row>
    <row r="16" spans="1:1" ht="15.75" x14ac:dyDescent="0.25">
      <c r="A16" s="53"/>
    </row>
    <row r="17" spans="1:1" ht="15.75" x14ac:dyDescent="0.25">
      <c r="A17" s="53"/>
    </row>
    <row r="18" spans="1:1" ht="15.75" x14ac:dyDescent="0.25">
      <c r="A18" s="53"/>
    </row>
    <row r="19" spans="1:1" ht="15.75" x14ac:dyDescent="0.25">
      <c r="A19" s="53"/>
    </row>
    <row r="20" spans="1:1" ht="15.75" x14ac:dyDescent="0.25">
      <c r="A20" s="53"/>
    </row>
    <row r="21" spans="1:1" ht="15.75" x14ac:dyDescent="0.25">
      <c r="A21" s="53"/>
    </row>
    <row r="22" spans="1:1" ht="15.75" x14ac:dyDescent="0.25">
      <c r="A22" s="53"/>
    </row>
    <row r="23" spans="1:1" ht="15.75" x14ac:dyDescent="0.25">
      <c r="A23" s="53"/>
    </row>
    <row r="24" spans="1:1" ht="15.75" x14ac:dyDescent="0.25">
      <c r="A24" s="53"/>
    </row>
    <row r="25" spans="1:1" ht="15.75" x14ac:dyDescent="0.25">
      <c r="A25" s="53"/>
    </row>
    <row r="26" spans="1:1" ht="15.75" x14ac:dyDescent="0.25">
      <c r="A26" s="53"/>
    </row>
    <row r="27" spans="1:1" ht="15.75" x14ac:dyDescent="0.25">
      <c r="A27" s="53"/>
    </row>
    <row r="28" spans="1:1" ht="15.75" x14ac:dyDescent="0.25">
      <c r="A28" s="53"/>
    </row>
    <row r="29" spans="1:1" ht="15.75" x14ac:dyDescent="0.25">
      <c r="A29" s="53"/>
    </row>
    <row r="30" spans="1:1" ht="15.75" x14ac:dyDescent="0.25">
      <c r="A30" s="53"/>
    </row>
  </sheetData>
  <pageMargins left="0.7" right="0.7" top="0.75" bottom="0.75" header="0.3" footer="0.3"/>
  <pageSetup paperSize="9" scale="7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J34"/>
  <sheetViews>
    <sheetView showGridLines="0" view="pageBreakPreview" topLeftCell="C1" zoomScale="60" zoomScaleNormal="100" workbookViewId="0">
      <selection sqref="A1:XFD1048576"/>
    </sheetView>
  </sheetViews>
  <sheetFormatPr baseColWidth="10" defaultRowHeight="15.75" x14ac:dyDescent="0.25"/>
  <cols>
    <col min="1" max="5" width="11.42578125" style="53"/>
    <col min="6" max="7" width="11.42578125" style="53" customWidth="1"/>
    <col min="8" max="16384" width="11.42578125" style="53"/>
  </cols>
  <sheetData>
    <row r="1" spans="1:10" ht="45.75" customHeight="1" x14ac:dyDescent="0.25">
      <c r="C1" s="90" t="s">
        <v>66</v>
      </c>
      <c r="D1" s="90"/>
      <c r="E1" s="90"/>
      <c r="F1" s="90"/>
      <c r="G1" s="90"/>
      <c r="H1" s="90"/>
      <c r="I1" s="90"/>
      <c r="J1" s="90"/>
    </row>
    <row r="2" spans="1:10" x14ac:dyDescent="0.25">
      <c r="B2" s="68"/>
    </row>
    <row r="3" spans="1:10" x14ac:dyDescent="0.25">
      <c r="B3" s="69"/>
    </row>
    <row r="4" spans="1:10" ht="15" customHeight="1" x14ac:dyDescent="0.25">
      <c r="A4" s="89"/>
      <c r="B4" s="89"/>
      <c r="C4" s="89"/>
      <c r="D4" s="89"/>
      <c r="E4" s="89"/>
      <c r="F4" s="89"/>
    </row>
    <row r="5" spans="1:10" x14ac:dyDescent="0.25">
      <c r="B5" s="50"/>
    </row>
    <row r="6" spans="1:10" x14ac:dyDescent="0.25">
      <c r="B6" s="51" t="s">
        <v>47</v>
      </c>
    </row>
    <row r="7" spans="1:10" x14ac:dyDescent="0.25">
      <c r="B7" s="52"/>
    </row>
    <row r="8" spans="1:10" x14ac:dyDescent="0.25">
      <c r="B8" s="52"/>
    </row>
    <row r="10" spans="1:10" x14ac:dyDescent="0.25">
      <c r="B10" s="54" t="s">
        <v>48</v>
      </c>
    </row>
    <row r="11" spans="1:10" x14ac:dyDescent="0.25">
      <c r="G11" s="53" t="s">
        <v>49</v>
      </c>
    </row>
    <row r="14" spans="1:10" ht="18" x14ac:dyDescent="0.25">
      <c r="E14" s="51" t="s">
        <v>50</v>
      </c>
    </row>
    <row r="15" spans="1:10" x14ac:dyDescent="0.25">
      <c r="B15" s="52"/>
    </row>
    <row r="16" spans="1:10" x14ac:dyDescent="0.25">
      <c r="G16" s="53" t="s">
        <v>51</v>
      </c>
    </row>
    <row r="18" spans="2:7" x14ac:dyDescent="0.25">
      <c r="E18" s="51" t="s">
        <v>52</v>
      </c>
    </row>
    <row r="19" spans="2:7" x14ac:dyDescent="0.25">
      <c r="G19" s="53" t="s">
        <v>53</v>
      </c>
    </row>
    <row r="20" spans="2:7" x14ac:dyDescent="0.25">
      <c r="B20" s="52"/>
    </row>
    <row r="22" spans="2:7" x14ac:dyDescent="0.25">
      <c r="B22" s="70"/>
    </row>
    <row r="23" spans="2:7" x14ac:dyDescent="0.25">
      <c r="B23" s="55" t="s">
        <v>54</v>
      </c>
    </row>
    <row r="26" spans="2:7" x14ac:dyDescent="0.25">
      <c r="B26" s="54" t="s">
        <v>55</v>
      </c>
    </row>
    <row r="27" spans="2:7" x14ac:dyDescent="0.25">
      <c r="F27" s="53" t="s">
        <v>56</v>
      </c>
    </row>
    <row r="28" spans="2:7" x14ac:dyDescent="0.25">
      <c r="B28" s="71"/>
    </row>
    <row r="29" spans="2:7" x14ac:dyDescent="0.25">
      <c r="B29" s="52"/>
    </row>
    <row r="33" spans="5:7" x14ac:dyDescent="0.25">
      <c r="E33" s="51" t="s">
        <v>52</v>
      </c>
    </row>
    <row r="34" spans="5:7" x14ac:dyDescent="0.25">
      <c r="G34" s="53" t="s">
        <v>53</v>
      </c>
    </row>
  </sheetData>
  <mergeCells count="2">
    <mergeCell ref="A4:F4"/>
    <mergeCell ref="C1:J1"/>
  </mergeCells>
  <pageMargins left="0.70866141732283472" right="0.70866141732283472" top="0.74803149606299213" bottom="2.37" header="0.31496062992125984" footer="0.31496062992125984"/>
  <pageSetup paperSize="9"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U46"/>
  <sheetViews>
    <sheetView showGridLines="0" tabSelected="1" view="pageBreakPreview" topLeftCell="A5" zoomScale="80" zoomScaleNormal="80" zoomScaleSheetLayoutView="80" workbookViewId="0">
      <selection activeCell="C1" sqref="C1:K1"/>
    </sheetView>
  </sheetViews>
  <sheetFormatPr baseColWidth="10" defaultRowHeight="15" x14ac:dyDescent="0.25"/>
  <cols>
    <col min="1" max="1" width="11.42578125" style="20"/>
    <col min="2" max="2" width="10.7109375" style="20" customWidth="1"/>
    <col min="3" max="3" width="19.28515625" style="11" customWidth="1"/>
    <col min="4" max="4" width="13.7109375" style="20" customWidth="1"/>
    <col min="5" max="5" width="63" style="20" customWidth="1"/>
    <col min="6" max="6" width="28.5703125" style="20" customWidth="1"/>
    <col min="7" max="7" width="27" style="20" customWidth="1"/>
    <col min="8" max="8" width="12.5703125" style="20" customWidth="1"/>
    <col min="9" max="9" width="13.28515625" style="20" customWidth="1"/>
    <col min="10" max="10" width="13.7109375" style="20" customWidth="1"/>
    <col min="11" max="11" width="15.85546875" style="20" customWidth="1"/>
    <col min="12" max="12" width="18.42578125" style="20" customWidth="1"/>
    <col min="13" max="13" width="3.7109375" style="20" customWidth="1"/>
    <col min="14" max="16384" width="11.42578125" style="20"/>
  </cols>
  <sheetData>
    <row r="1" spans="1:21" ht="50.25" customHeight="1" thickBot="1" x14ac:dyDescent="0.3">
      <c r="A1" s="62"/>
      <c r="B1" s="62"/>
      <c r="C1" s="138" t="s">
        <v>80</v>
      </c>
      <c r="D1" s="139"/>
      <c r="E1" s="139"/>
      <c r="F1" s="139"/>
      <c r="G1" s="139"/>
      <c r="H1" s="139"/>
      <c r="I1" s="139"/>
      <c r="J1" s="139"/>
      <c r="K1" s="140"/>
    </row>
    <row r="2" spans="1:21" s="59" customFormat="1" ht="24.75" customHeight="1" x14ac:dyDescent="0.25">
      <c r="A2" s="62"/>
      <c r="B2" s="62"/>
      <c r="C2" s="155" t="s">
        <v>60</v>
      </c>
      <c r="D2" s="155"/>
      <c r="E2" s="155"/>
      <c r="F2" s="155"/>
      <c r="G2" s="155"/>
      <c r="H2" s="155"/>
      <c r="I2" s="155"/>
      <c r="J2" s="155"/>
      <c r="K2" s="155"/>
      <c r="L2"/>
      <c r="M2"/>
      <c r="N2"/>
      <c r="O2"/>
      <c r="P2"/>
      <c r="Q2"/>
      <c r="R2"/>
      <c r="S2"/>
      <c r="T2"/>
      <c r="U2"/>
    </row>
    <row r="3" spans="1:21" s="59" customFormat="1" ht="36" customHeight="1" x14ac:dyDescent="0.25">
      <c r="A3" s="62"/>
      <c r="B3" s="62"/>
      <c r="C3" s="157" t="s">
        <v>78</v>
      </c>
      <c r="D3" s="157"/>
      <c r="E3" s="157"/>
      <c r="F3" s="157"/>
      <c r="G3" s="157"/>
      <c r="H3" s="157"/>
      <c r="I3" s="157"/>
      <c r="J3" s="157"/>
      <c r="K3" s="157"/>
      <c r="L3"/>
      <c r="M3"/>
      <c r="N3"/>
      <c r="O3"/>
      <c r="P3"/>
      <c r="Q3"/>
      <c r="R3"/>
      <c r="S3"/>
      <c r="T3"/>
      <c r="U3"/>
    </row>
    <row r="4" spans="1:21" s="59" customFormat="1" ht="21" customHeight="1" x14ac:dyDescent="0.25">
      <c r="A4" s="62"/>
      <c r="B4" s="62"/>
      <c r="C4" s="156" t="s">
        <v>61</v>
      </c>
      <c r="D4" s="156"/>
      <c r="E4" s="156"/>
      <c r="F4" s="156"/>
      <c r="G4" s="156"/>
      <c r="H4" s="156"/>
      <c r="I4" s="156"/>
      <c r="J4" s="156"/>
      <c r="K4" s="156"/>
      <c r="L4"/>
      <c r="M4"/>
      <c r="N4"/>
      <c r="O4"/>
      <c r="P4"/>
      <c r="Q4"/>
      <c r="R4"/>
      <c r="S4"/>
      <c r="T4"/>
      <c r="U4"/>
    </row>
    <row r="5" spans="1:21" s="59" customFormat="1" ht="21" customHeight="1" x14ac:dyDescent="0.25">
      <c r="A5" s="62"/>
      <c r="B5" s="62"/>
      <c r="C5" s="105" t="s">
        <v>62</v>
      </c>
      <c r="D5" s="105"/>
      <c r="E5" s="105"/>
      <c r="F5" s="105"/>
      <c r="G5" s="105"/>
      <c r="H5" s="105"/>
      <c r="I5" s="105"/>
      <c r="J5" s="105"/>
      <c r="K5" s="105"/>
      <c r="L5"/>
      <c r="M5"/>
      <c r="N5"/>
      <c r="O5"/>
      <c r="P5"/>
      <c r="Q5"/>
      <c r="R5"/>
      <c r="S5"/>
      <c r="T5"/>
      <c r="U5" t="s">
        <v>63</v>
      </c>
    </row>
    <row r="6" spans="1:21" s="59" customFormat="1" ht="21" customHeight="1" x14ac:dyDescent="0.25">
      <c r="A6" s="62"/>
      <c r="B6" s="62"/>
      <c r="C6" s="76"/>
      <c r="D6" s="63"/>
      <c r="E6" s="63"/>
      <c r="F6" s="63"/>
      <c r="G6" s="63"/>
      <c r="H6" s="63"/>
      <c r="I6" s="63"/>
      <c r="J6" s="63"/>
      <c r="K6" s="63"/>
      <c r="L6"/>
      <c r="M6"/>
      <c r="N6"/>
      <c r="O6"/>
      <c r="P6"/>
      <c r="Q6"/>
      <c r="R6"/>
      <c r="S6"/>
      <c r="T6"/>
      <c r="U6"/>
    </row>
    <row r="7" spans="1:21" s="59" customFormat="1" ht="21" customHeight="1" x14ac:dyDescent="0.25">
      <c r="A7" s="62"/>
      <c r="B7" s="62"/>
      <c r="C7" s="106" t="s">
        <v>65</v>
      </c>
      <c r="D7" s="106"/>
      <c r="E7" s="106"/>
      <c r="F7" s="106"/>
      <c r="G7" s="106"/>
      <c r="H7" s="106"/>
      <c r="I7" s="106"/>
      <c r="J7" s="63"/>
      <c r="K7" s="63"/>
      <c r="L7"/>
      <c r="M7"/>
      <c r="N7"/>
      <c r="O7"/>
      <c r="P7"/>
      <c r="Q7"/>
      <c r="R7"/>
      <c r="S7"/>
      <c r="T7"/>
      <c r="U7"/>
    </row>
    <row r="8" spans="1:21" s="59" customFormat="1" ht="21" customHeight="1" x14ac:dyDescent="0.25">
      <c r="A8" s="62"/>
      <c r="B8" s="62"/>
      <c r="C8" s="106"/>
      <c r="D8" s="106"/>
      <c r="E8" s="106"/>
      <c r="F8" s="106"/>
      <c r="G8" s="106"/>
      <c r="H8" s="106"/>
      <c r="I8" s="106"/>
      <c r="J8" s="63"/>
      <c r="K8" s="63"/>
      <c r="L8"/>
      <c r="M8"/>
      <c r="N8"/>
      <c r="O8"/>
      <c r="P8"/>
      <c r="Q8"/>
      <c r="R8"/>
      <c r="S8"/>
      <c r="T8"/>
      <c r="U8"/>
    </row>
    <row r="9" spans="1:21" s="59" customFormat="1" ht="16.5" customHeight="1" thickBot="1" x14ac:dyDescent="0.3">
      <c r="A9" s="62"/>
      <c r="B9" s="62"/>
      <c r="C9" s="76"/>
      <c r="D9" s="63"/>
      <c r="E9" s="63"/>
      <c r="F9" s="63"/>
      <c r="G9" s="63"/>
      <c r="H9" s="63"/>
      <c r="I9" s="63"/>
      <c r="J9" s="63"/>
      <c r="K9" s="63"/>
      <c r="L9"/>
      <c r="M9"/>
      <c r="N9"/>
      <c r="O9"/>
      <c r="P9"/>
      <c r="Q9"/>
      <c r="R9"/>
      <c r="S9"/>
      <c r="T9"/>
      <c r="U9"/>
    </row>
    <row r="10" spans="1:21" s="59" customFormat="1" ht="21" hidden="1" customHeight="1" thickBot="1" x14ac:dyDescent="0.3">
      <c r="A10" s="62"/>
      <c r="B10" s="62"/>
      <c r="C10" s="58"/>
      <c r="D10" s="58"/>
      <c r="E10" s="58"/>
      <c r="F10" s="58"/>
      <c r="G10" s="58"/>
      <c r="H10" s="58"/>
      <c r="I10" s="58"/>
      <c r="J10" s="58"/>
      <c r="K10" s="58"/>
    </row>
    <row r="11" spans="1:21" ht="43.5" customHeight="1" thickBot="1" x14ac:dyDescent="0.3">
      <c r="A11" s="60"/>
      <c r="B11" s="61"/>
      <c r="C11" s="17" t="s">
        <v>64</v>
      </c>
      <c r="D11" s="18" t="s">
        <v>0</v>
      </c>
      <c r="E11" s="18" t="s">
        <v>1</v>
      </c>
      <c r="F11" s="18" t="s">
        <v>10</v>
      </c>
      <c r="G11" s="18" t="s">
        <v>11</v>
      </c>
      <c r="H11" s="18" t="s">
        <v>67</v>
      </c>
      <c r="I11" s="18" t="s">
        <v>2</v>
      </c>
      <c r="J11" s="18" t="s">
        <v>68</v>
      </c>
      <c r="K11" s="19" t="s">
        <v>3</v>
      </c>
      <c r="L11" s="19" t="s">
        <v>77</v>
      </c>
    </row>
    <row r="12" spans="1:21" ht="48" customHeight="1" thickBot="1" x14ac:dyDescent="0.3">
      <c r="A12" s="153" t="s">
        <v>46</v>
      </c>
      <c r="B12" s="154"/>
      <c r="C12" s="38" t="s">
        <v>45</v>
      </c>
      <c r="D12" s="39" t="s">
        <v>20</v>
      </c>
      <c r="E12" s="40" t="s">
        <v>15</v>
      </c>
      <c r="F12" s="39" t="s">
        <v>14</v>
      </c>
      <c r="G12" s="39" t="s">
        <v>16</v>
      </c>
      <c r="H12" s="39"/>
      <c r="I12" s="41">
        <v>0</v>
      </c>
      <c r="J12" s="39">
        <f t="shared" ref="J12:J32" si="0">$I12/6</f>
        <v>0</v>
      </c>
      <c r="K12" s="64" t="s">
        <v>16</v>
      </c>
      <c r="L12" s="64">
        <v>0</v>
      </c>
    </row>
    <row r="13" spans="1:21" ht="15" customHeight="1" x14ac:dyDescent="0.25">
      <c r="A13" s="141" t="s">
        <v>44</v>
      </c>
      <c r="B13" s="142"/>
      <c r="C13" s="145"/>
      <c r="D13" s="121" t="s">
        <v>7</v>
      </c>
      <c r="E13" s="25" t="s">
        <v>8</v>
      </c>
      <c r="F13" s="121" t="s">
        <v>13</v>
      </c>
      <c r="G13" s="147" t="s">
        <v>16</v>
      </c>
      <c r="H13" s="4"/>
      <c r="I13" s="4">
        <v>12</v>
      </c>
      <c r="J13" s="23">
        <f>$I13/6</f>
        <v>2</v>
      </c>
      <c r="K13" s="7">
        <v>0</v>
      </c>
      <c r="L13" s="7">
        <v>0</v>
      </c>
    </row>
    <row r="14" spans="1:21" x14ac:dyDescent="0.25">
      <c r="A14" s="141"/>
      <c r="B14" s="142"/>
      <c r="C14" s="145"/>
      <c r="D14" s="121"/>
      <c r="E14" s="26" t="s">
        <v>9</v>
      </c>
      <c r="F14" s="121"/>
      <c r="G14" s="121"/>
      <c r="H14" s="2"/>
      <c r="I14" s="2">
        <v>6</v>
      </c>
      <c r="J14" s="23">
        <f t="shared" si="0"/>
        <v>1</v>
      </c>
      <c r="K14" s="3">
        <v>0</v>
      </c>
      <c r="L14" s="3">
        <v>0</v>
      </c>
    </row>
    <row r="15" spans="1:21" ht="15.75" thickBot="1" x14ac:dyDescent="0.3">
      <c r="A15" s="141"/>
      <c r="B15" s="142"/>
      <c r="C15" s="145"/>
      <c r="D15" s="121"/>
      <c r="E15" s="27" t="s">
        <v>12</v>
      </c>
      <c r="F15" s="146"/>
      <c r="G15" s="122"/>
      <c r="H15" s="15"/>
      <c r="I15" s="15">
        <v>12</v>
      </c>
      <c r="J15" s="23">
        <f t="shared" si="0"/>
        <v>2</v>
      </c>
      <c r="K15" s="3">
        <v>0</v>
      </c>
      <c r="L15" s="3">
        <v>0</v>
      </c>
    </row>
    <row r="16" spans="1:21" ht="18.75" customHeight="1" thickTop="1" x14ac:dyDescent="0.25">
      <c r="A16" s="141"/>
      <c r="B16" s="142"/>
      <c r="C16" s="148"/>
      <c r="D16" s="120" t="s">
        <v>7</v>
      </c>
      <c r="E16" s="42" t="s">
        <v>5</v>
      </c>
      <c r="F16" s="120" t="s">
        <v>13</v>
      </c>
      <c r="G16" s="23" t="s">
        <v>18</v>
      </c>
      <c r="H16" s="16"/>
      <c r="I16" s="16">
        <v>18</v>
      </c>
      <c r="J16" s="6">
        <f t="shared" si="0"/>
        <v>3</v>
      </c>
      <c r="K16" s="5">
        <v>0</v>
      </c>
      <c r="L16" s="5">
        <v>0</v>
      </c>
    </row>
    <row r="17" spans="1:12" ht="30" x14ac:dyDescent="0.25">
      <c r="A17" s="141"/>
      <c r="B17" s="142"/>
      <c r="C17" s="145"/>
      <c r="D17" s="121"/>
      <c r="E17" s="28" t="s">
        <v>4</v>
      </c>
      <c r="F17" s="121"/>
      <c r="G17" s="2" t="s">
        <v>17</v>
      </c>
      <c r="H17" s="2"/>
      <c r="I17" s="2">
        <v>12</v>
      </c>
      <c r="J17" s="23">
        <f t="shared" si="0"/>
        <v>2</v>
      </c>
      <c r="K17" s="3">
        <v>0</v>
      </c>
      <c r="L17" s="3">
        <v>0</v>
      </c>
    </row>
    <row r="18" spans="1:12" ht="15.75" thickBot="1" x14ac:dyDescent="0.3">
      <c r="A18" s="141"/>
      <c r="B18" s="142"/>
      <c r="C18" s="145"/>
      <c r="D18" s="121"/>
      <c r="E18" s="43" t="s">
        <v>6</v>
      </c>
      <c r="F18" s="121"/>
      <c r="G18" s="1" t="s">
        <v>21</v>
      </c>
      <c r="H18" s="1"/>
      <c r="I18" s="15">
        <v>18</v>
      </c>
      <c r="J18" s="23">
        <f t="shared" si="0"/>
        <v>3</v>
      </c>
      <c r="K18" s="3">
        <v>0</v>
      </c>
      <c r="L18" s="3">
        <v>0</v>
      </c>
    </row>
    <row r="19" spans="1:12" ht="27.75" customHeight="1" thickTop="1" thickBot="1" x14ac:dyDescent="0.3">
      <c r="A19" s="141"/>
      <c r="B19" s="142"/>
      <c r="C19" s="24"/>
      <c r="D19" s="21" t="s">
        <v>7</v>
      </c>
      <c r="E19" s="21" t="s">
        <v>22</v>
      </c>
      <c r="F19" s="22" t="s">
        <v>13</v>
      </c>
      <c r="G19" s="44" t="s">
        <v>16</v>
      </c>
      <c r="H19" s="21"/>
      <c r="I19" s="45">
        <v>0</v>
      </c>
      <c r="J19" s="6">
        <f t="shared" si="0"/>
        <v>0</v>
      </c>
      <c r="K19" s="46">
        <v>0</v>
      </c>
      <c r="L19" s="46">
        <v>0</v>
      </c>
    </row>
    <row r="20" spans="1:12" ht="15.75" thickTop="1" x14ac:dyDescent="0.25">
      <c r="A20" s="141"/>
      <c r="B20" s="142"/>
      <c r="C20" s="148"/>
      <c r="D20" s="120" t="s">
        <v>7</v>
      </c>
      <c r="E20" s="6" t="s">
        <v>23</v>
      </c>
      <c r="F20" s="6" t="s">
        <v>13</v>
      </c>
      <c r="G20" s="23" t="s">
        <v>16</v>
      </c>
      <c r="H20" s="6"/>
      <c r="I20" s="16">
        <v>18</v>
      </c>
      <c r="J20" s="6">
        <f t="shared" si="0"/>
        <v>3</v>
      </c>
      <c r="K20" s="7">
        <v>0</v>
      </c>
      <c r="L20" s="7">
        <v>0</v>
      </c>
    </row>
    <row r="21" spans="1:12" ht="24" customHeight="1" x14ac:dyDescent="0.25">
      <c r="A21" s="141"/>
      <c r="B21" s="142"/>
      <c r="C21" s="145"/>
      <c r="D21" s="121"/>
      <c r="E21" s="2" t="s">
        <v>24</v>
      </c>
      <c r="F21" s="1" t="s">
        <v>13</v>
      </c>
      <c r="G21" s="1" t="s">
        <v>16</v>
      </c>
      <c r="H21" s="1"/>
      <c r="I21" s="2">
        <v>18</v>
      </c>
      <c r="J21" s="23">
        <f t="shared" si="0"/>
        <v>3</v>
      </c>
      <c r="K21" s="3">
        <v>0</v>
      </c>
      <c r="L21" s="3">
        <v>0</v>
      </c>
    </row>
    <row r="22" spans="1:12" x14ac:dyDescent="0.25">
      <c r="A22" s="141"/>
      <c r="B22" s="142"/>
      <c r="C22" s="145"/>
      <c r="D22" s="121"/>
      <c r="E22" s="1" t="s">
        <v>25</v>
      </c>
      <c r="F22" s="151" t="s">
        <v>16</v>
      </c>
      <c r="G22" s="152"/>
      <c r="H22" s="1"/>
      <c r="I22" s="2">
        <v>0</v>
      </c>
      <c r="J22" s="23">
        <f t="shared" si="0"/>
        <v>0</v>
      </c>
      <c r="K22" s="3">
        <v>0</v>
      </c>
      <c r="L22" s="3">
        <v>0</v>
      </c>
    </row>
    <row r="23" spans="1:12" ht="26.25" customHeight="1" thickBot="1" x14ac:dyDescent="0.3">
      <c r="A23" s="143"/>
      <c r="B23" s="144"/>
      <c r="C23" s="149"/>
      <c r="D23" s="150"/>
      <c r="E23" s="9" t="s">
        <v>26</v>
      </c>
      <c r="F23" s="8" t="s">
        <v>13</v>
      </c>
      <c r="G23" s="8" t="s">
        <v>16</v>
      </c>
      <c r="H23" s="8"/>
      <c r="I23" s="9">
        <v>6</v>
      </c>
      <c r="J23" s="32">
        <f t="shared" si="0"/>
        <v>1</v>
      </c>
      <c r="K23" s="10">
        <v>0</v>
      </c>
      <c r="L23" s="10">
        <v>0</v>
      </c>
    </row>
    <row r="24" spans="1:12" x14ac:dyDescent="0.25">
      <c r="A24" s="134" t="s">
        <v>27</v>
      </c>
      <c r="B24" s="135"/>
      <c r="C24" s="103"/>
      <c r="D24" s="91" t="s">
        <v>7</v>
      </c>
      <c r="E24" s="33" t="s">
        <v>28</v>
      </c>
      <c r="F24" s="91" t="s">
        <v>13</v>
      </c>
      <c r="G24" s="33" t="s">
        <v>29</v>
      </c>
      <c r="H24" s="30"/>
      <c r="I24" s="29">
        <v>18</v>
      </c>
      <c r="J24" s="30">
        <f t="shared" si="0"/>
        <v>3</v>
      </c>
      <c r="K24" s="31">
        <v>0</v>
      </c>
      <c r="L24" s="31">
        <v>0</v>
      </c>
    </row>
    <row r="25" spans="1:12" x14ac:dyDescent="0.25">
      <c r="A25" s="136"/>
      <c r="B25" s="137"/>
      <c r="C25" s="104"/>
      <c r="D25" s="130"/>
      <c r="E25" s="14" t="s">
        <v>30</v>
      </c>
      <c r="F25" s="92"/>
      <c r="G25" s="14" t="s">
        <v>31</v>
      </c>
      <c r="H25" s="1"/>
      <c r="I25" s="2">
        <v>12</v>
      </c>
      <c r="J25" s="23">
        <f t="shared" si="0"/>
        <v>2</v>
      </c>
      <c r="K25" s="3">
        <v>0</v>
      </c>
      <c r="L25" s="3">
        <v>0</v>
      </c>
    </row>
    <row r="26" spans="1:12" x14ac:dyDescent="0.25">
      <c r="A26" s="136"/>
      <c r="B26" s="137"/>
      <c r="C26" s="104"/>
      <c r="D26" s="14" t="s">
        <v>19</v>
      </c>
      <c r="E26" s="14" t="s">
        <v>33</v>
      </c>
      <c r="F26" s="92"/>
      <c r="G26" s="14" t="s">
        <v>34</v>
      </c>
      <c r="H26" s="1"/>
      <c r="I26" s="2">
        <v>18</v>
      </c>
      <c r="J26" s="23">
        <f t="shared" si="0"/>
        <v>3</v>
      </c>
      <c r="K26" s="3">
        <v>0</v>
      </c>
      <c r="L26" s="3">
        <v>0</v>
      </c>
    </row>
    <row r="27" spans="1:12" x14ac:dyDescent="0.25">
      <c r="A27" s="136"/>
      <c r="B27" s="137"/>
      <c r="C27" s="104"/>
      <c r="D27" s="131" t="s">
        <v>7</v>
      </c>
      <c r="E27" s="14" t="s">
        <v>32</v>
      </c>
      <c r="F27" s="92"/>
      <c r="G27" s="14" t="s">
        <v>16</v>
      </c>
      <c r="H27" s="1"/>
      <c r="I27" s="2">
        <v>18</v>
      </c>
      <c r="J27" s="23">
        <f t="shared" si="0"/>
        <v>3</v>
      </c>
      <c r="K27" s="3">
        <v>0</v>
      </c>
      <c r="L27" s="3">
        <v>0</v>
      </c>
    </row>
    <row r="28" spans="1:12" ht="15.75" thickBot="1" x14ac:dyDescent="0.3">
      <c r="A28" s="136"/>
      <c r="B28" s="137"/>
      <c r="C28" s="104"/>
      <c r="D28" s="130"/>
      <c r="E28" s="14" t="s">
        <v>35</v>
      </c>
      <c r="F28" s="130"/>
      <c r="G28" s="14" t="s">
        <v>36</v>
      </c>
      <c r="H28" s="1"/>
      <c r="I28" s="2">
        <v>18</v>
      </c>
      <c r="J28" s="23">
        <f t="shared" si="0"/>
        <v>3</v>
      </c>
      <c r="K28" s="3">
        <v>0</v>
      </c>
      <c r="L28" s="3">
        <v>0</v>
      </c>
    </row>
    <row r="29" spans="1:12" ht="25.5" customHeight="1" thickBot="1" x14ac:dyDescent="0.3">
      <c r="A29" s="132" t="s">
        <v>37</v>
      </c>
      <c r="B29" s="133"/>
      <c r="C29" s="48"/>
      <c r="D29" s="47" t="s">
        <v>20</v>
      </c>
      <c r="E29" s="33" t="s">
        <v>38</v>
      </c>
      <c r="F29" s="35" t="s">
        <v>13</v>
      </c>
      <c r="G29" s="35" t="s">
        <v>39</v>
      </c>
      <c r="H29" s="36"/>
      <c r="I29" s="37">
        <v>18</v>
      </c>
      <c r="J29" s="30">
        <f t="shared" si="0"/>
        <v>3</v>
      </c>
      <c r="K29" s="31">
        <v>0</v>
      </c>
      <c r="L29" s="31">
        <v>0</v>
      </c>
    </row>
    <row r="30" spans="1:12" ht="45.75" customHeight="1" x14ac:dyDescent="0.25">
      <c r="A30" s="123" t="s">
        <v>40</v>
      </c>
      <c r="B30" s="124"/>
      <c r="C30" s="104"/>
      <c r="D30" s="92" t="s">
        <v>7</v>
      </c>
      <c r="E30" s="88" t="s">
        <v>41</v>
      </c>
      <c r="F30" s="92" t="s">
        <v>13</v>
      </c>
      <c r="G30" s="88" t="s">
        <v>16</v>
      </c>
      <c r="H30" s="86"/>
      <c r="I30" s="4">
        <v>18</v>
      </c>
      <c r="J30" s="86">
        <f t="shared" si="0"/>
        <v>3</v>
      </c>
      <c r="K30" s="7">
        <f>125*J30</f>
        <v>375</v>
      </c>
      <c r="L30" s="7">
        <v>0</v>
      </c>
    </row>
    <row r="31" spans="1:12" x14ac:dyDescent="0.25">
      <c r="A31" s="125"/>
      <c r="B31" s="126"/>
      <c r="C31" s="104"/>
      <c r="D31" s="92"/>
      <c r="E31" s="14" t="s">
        <v>42</v>
      </c>
      <c r="F31" s="92"/>
      <c r="G31" s="14" t="s">
        <v>16</v>
      </c>
      <c r="H31" s="1"/>
      <c r="I31" s="2">
        <v>18</v>
      </c>
      <c r="J31" s="86">
        <f t="shared" si="0"/>
        <v>3</v>
      </c>
      <c r="K31" s="3">
        <f>125*J31</f>
        <v>375</v>
      </c>
      <c r="L31" s="3">
        <v>0</v>
      </c>
    </row>
    <row r="32" spans="1:12" ht="15.75" thickBot="1" x14ac:dyDescent="0.3">
      <c r="A32" s="127"/>
      <c r="B32" s="128"/>
      <c r="C32" s="129"/>
      <c r="D32" s="95"/>
      <c r="E32" s="34" t="s">
        <v>43</v>
      </c>
      <c r="F32" s="95"/>
      <c r="G32" s="34" t="s">
        <v>16</v>
      </c>
      <c r="H32" s="8"/>
      <c r="I32" s="9">
        <v>12</v>
      </c>
      <c r="J32" s="87">
        <f t="shared" si="0"/>
        <v>2</v>
      </c>
      <c r="K32" s="10">
        <f>125*J32</f>
        <v>250</v>
      </c>
      <c r="L32" s="10">
        <v>0</v>
      </c>
    </row>
    <row r="33" spans="1:12" s="59" customFormat="1" ht="15.75" thickBot="1" x14ac:dyDescent="0.3">
      <c r="A33" s="65"/>
      <c r="B33" s="65"/>
      <c r="C33" s="66"/>
      <c r="D33" s="67"/>
      <c r="E33" s="67"/>
      <c r="H33" s="85">
        <f>SUM(H12:H32)</f>
        <v>0</v>
      </c>
      <c r="I33" s="85"/>
      <c r="J33" s="12">
        <f>SUM(J12:J32)</f>
        <v>45</v>
      </c>
      <c r="K33" s="13">
        <f>SUM(K13:K32)</f>
        <v>1000</v>
      </c>
      <c r="L33" s="13">
        <f>SUM(L12:L32)</f>
        <v>0</v>
      </c>
    </row>
    <row r="34" spans="1:12" ht="15.75" thickBot="1" x14ac:dyDescent="0.3">
      <c r="A34" s="98" t="s">
        <v>74</v>
      </c>
      <c r="B34" s="99"/>
      <c r="C34" s="99"/>
      <c r="D34" s="100"/>
      <c r="E34" s="98" t="s">
        <v>75</v>
      </c>
      <c r="F34" s="100"/>
    </row>
    <row r="35" spans="1:12" ht="15" customHeight="1" x14ac:dyDescent="0.25">
      <c r="A35" s="101" t="s">
        <v>69</v>
      </c>
      <c r="B35" s="101"/>
      <c r="C35" s="101"/>
      <c r="D35" s="82" t="s">
        <v>70</v>
      </c>
      <c r="E35" s="81" t="s">
        <v>71</v>
      </c>
      <c r="F35" s="82" t="s">
        <v>70</v>
      </c>
      <c r="G35" s="73"/>
      <c r="H35" s="107" t="s">
        <v>79</v>
      </c>
      <c r="I35" s="108"/>
      <c r="J35" s="109"/>
      <c r="K35" s="116">
        <f>+K33</f>
        <v>1000</v>
      </c>
    </row>
    <row r="36" spans="1:12" x14ac:dyDescent="0.25">
      <c r="A36" s="102" t="e">
        <f>#REF!</f>
        <v>#REF!</v>
      </c>
      <c r="B36" s="102"/>
      <c r="C36" s="102"/>
      <c r="D36" s="75">
        <v>20</v>
      </c>
      <c r="E36" s="77">
        <v>110</v>
      </c>
      <c r="F36" s="78">
        <v>15</v>
      </c>
      <c r="G36" s="73"/>
      <c r="H36" s="110"/>
      <c r="I36" s="111"/>
      <c r="J36" s="112"/>
      <c r="K36" s="117"/>
    </row>
    <row r="37" spans="1:12" x14ac:dyDescent="0.25">
      <c r="F37" s="73"/>
      <c r="G37" s="73"/>
      <c r="H37" s="110"/>
      <c r="I37" s="111"/>
      <c r="J37" s="112"/>
      <c r="K37" s="117"/>
    </row>
    <row r="38" spans="1:12" ht="15.75" thickBot="1" x14ac:dyDescent="0.3">
      <c r="C38" s="20"/>
      <c r="D38" s="72"/>
      <c r="E38" s="72"/>
      <c r="H38" s="113"/>
      <c r="I38" s="114"/>
      <c r="J38" s="115"/>
      <c r="K38" s="118"/>
    </row>
    <row r="39" spans="1:12" ht="15.75" thickBot="1" x14ac:dyDescent="0.3">
      <c r="A39" s="96" t="s">
        <v>72</v>
      </c>
      <c r="B39" s="96"/>
      <c r="C39" s="96"/>
      <c r="D39" s="96"/>
      <c r="E39" s="83">
        <f>E36/F36</f>
        <v>7.333333333333333</v>
      </c>
      <c r="H39" s="73"/>
      <c r="I39" s="73"/>
      <c r="J39" s="73"/>
    </row>
    <row r="40" spans="1:12" ht="15.75" thickBot="1" x14ac:dyDescent="0.3">
      <c r="A40" s="79"/>
      <c r="B40" s="79"/>
      <c r="C40" s="80"/>
      <c r="D40" s="74"/>
      <c r="E40" s="74"/>
      <c r="H40" s="73"/>
      <c r="I40" s="73"/>
      <c r="J40" s="73"/>
    </row>
    <row r="41" spans="1:12" ht="15.75" thickBot="1" x14ac:dyDescent="0.3">
      <c r="A41" s="97" t="s">
        <v>73</v>
      </c>
      <c r="B41" s="97"/>
      <c r="C41" s="97"/>
      <c r="D41" s="97"/>
      <c r="E41" s="84">
        <f>+K35/F36</f>
        <v>66.666666666666671</v>
      </c>
    </row>
    <row r="43" spans="1:12" x14ac:dyDescent="0.25">
      <c r="C43" s="119"/>
      <c r="D43" s="119"/>
      <c r="E43" s="119"/>
      <c r="F43" s="119"/>
      <c r="G43" s="119"/>
      <c r="H43" s="119"/>
      <c r="I43" s="119"/>
    </row>
    <row r="44" spans="1:12" x14ac:dyDescent="0.25">
      <c r="C44" s="119"/>
      <c r="D44" s="119"/>
      <c r="E44" s="119"/>
      <c r="F44" s="119"/>
      <c r="G44" s="119"/>
      <c r="H44" s="119"/>
      <c r="I44" s="119"/>
    </row>
    <row r="45" spans="1:12" x14ac:dyDescent="0.25">
      <c r="A45" s="93" t="s">
        <v>76</v>
      </c>
      <c r="B45" s="94"/>
      <c r="C45" s="94"/>
      <c r="D45" s="94"/>
      <c r="E45" s="94"/>
    </row>
    <row r="46" spans="1:12" x14ac:dyDescent="0.25">
      <c r="A46" s="94"/>
      <c r="B46" s="94"/>
      <c r="C46" s="94"/>
      <c r="D46" s="94"/>
      <c r="E46" s="94"/>
    </row>
  </sheetData>
  <mergeCells count="38">
    <mergeCell ref="C1:K1"/>
    <mergeCell ref="A13:B23"/>
    <mergeCell ref="C13:C15"/>
    <mergeCell ref="D13:D15"/>
    <mergeCell ref="F13:F15"/>
    <mergeCell ref="G13:G15"/>
    <mergeCell ref="C16:C18"/>
    <mergeCell ref="D16:D18"/>
    <mergeCell ref="F16:F18"/>
    <mergeCell ref="C20:C23"/>
    <mergeCell ref="D20:D23"/>
    <mergeCell ref="F22:G22"/>
    <mergeCell ref="A12:B12"/>
    <mergeCell ref="C2:K2"/>
    <mergeCell ref="C3:K3"/>
    <mergeCell ref="C4:K4"/>
    <mergeCell ref="F24:F28"/>
    <mergeCell ref="D27:D28"/>
    <mergeCell ref="A29:B29"/>
    <mergeCell ref="A24:B28"/>
    <mergeCell ref="C24:C28"/>
    <mergeCell ref="D24:D25"/>
    <mergeCell ref="A30:B32"/>
    <mergeCell ref="C30:C32"/>
    <mergeCell ref="D30:D32"/>
    <mergeCell ref="F30:F32"/>
    <mergeCell ref="C5:K5"/>
    <mergeCell ref="C7:I8"/>
    <mergeCell ref="H35:J38"/>
    <mergeCell ref="K35:K38"/>
    <mergeCell ref="C43:I44"/>
    <mergeCell ref="E34:F34"/>
    <mergeCell ref="A45:E46"/>
    <mergeCell ref="A39:D39"/>
    <mergeCell ref="A41:D41"/>
    <mergeCell ref="A34:D34"/>
    <mergeCell ref="A35:C35"/>
    <mergeCell ref="A36:C36"/>
  </mergeCells>
  <printOptions horizontalCentered="1" verticalCentered="1"/>
  <pageMargins left="0.11811023622047245" right="0.11811023622047245" top="0.74803149606299213" bottom="0.74803149606299213" header="0.31496062992125984" footer="0.31496062992125984"/>
  <pageSetup paperSize="9" scale="52" orientation="landscape" r:id="rId1"/>
  <headerFooter>
    <oddFooter>&amp;Cressources humaines&amp;R&amp;P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6</vt:i4>
      </vt:variant>
    </vt:vector>
  </HeadingPairs>
  <TitlesOfParts>
    <vt:vector size="11" baseType="lpstr">
      <vt:lpstr>Feuil1</vt:lpstr>
      <vt:lpstr>Page</vt:lpstr>
      <vt:lpstr>fiche procédure</vt:lpstr>
      <vt:lpstr>cadre règlementaire</vt:lpstr>
      <vt:lpstr>plan de formation</vt:lpstr>
      <vt:lpstr>'cadre règlementaire'!_Toc425514572</vt:lpstr>
      <vt:lpstr>'fiche procédure'!_Toc443473555</vt:lpstr>
      <vt:lpstr>'cadre règlementaire'!_Toc443473556</vt:lpstr>
      <vt:lpstr>'cadre règlementaire'!Zone_d_impression</vt:lpstr>
      <vt:lpstr>Page!Zone_d_impression</vt:lpstr>
      <vt:lpstr>'plan de formation'!Zone_d_impression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Sophie Dherment</dc:creator>
  <cp:lastModifiedBy>Sophie Dherment</cp:lastModifiedBy>
  <cp:lastPrinted>2017-12-04T10:27:05Z</cp:lastPrinted>
  <dcterms:created xsi:type="dcterms:W3CDTF">2015-06-02T09:04:42Z</dcterms:created>
  <dcterms:modified xsi:type="dcterms:W3CDTF">2017-12-04T10:29:26Z</dcterms:modified>
</cp:coreProperties>
</file>